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ily Planner\Excel\"/>
    </mc:Choice>
  </mc:AlternateContent>
  <xr:revisionPtr revIDLastSave="0" documentId="13_ncr:1_{29EF409D-D0E4-406B-8C39-420789E1B350}" xr6:coauthVersionLast="47" xr6:coauthVersionMax="47" xr10:uidLastSave="{00000000-0000-0000-0000-000000000000}"/>
  <bookViews>
    <workbookView xWindow="-108" yWindow="-108" windowWidth="23256" windowHeight="12456" xr2:uid="{C6C2FD50-4EBF-4CB2-BB7A-0067F9EBD397}"/>
  </bookViews>
  <sheets>
    <sheet name="Template 3" sheetId="1" r:id="rId1"/>
  </sheets>
  <definedNames>
    <definedName name="_xlnm.Print_Area" localSheetId="0">'Template 3'!$A$1:$X$48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1" l="1"/>
  <c r="W40" i="1"/>
  <c r="W39" i="1"/>
  <c r="O17" i="1" s="1"/>
  <c r="W34" i="1"/>
  <c r="W33" i="1"/>
  <c r="W32" i="1"/>
  <c r="W31" i="1"/>
  <c r="W26" i="1"/>
  <c r="W25" i="1"/>
  <c r="W24" i="1"/>
  <c r="W23" i="1"/>
  <c r="O15" i="1"/>
  <c r="AA15" i="1" s="1"/>
  <c r="L15" i="1"/>
  <c r="R15" i="1" s="1"/>
  <c r="AA16" i="1" l="1"/>
  <c r="AA18" i="1"/>
  <c r="AA14" i="1"/>
</calcChain>
</file>

<file path=xl/sharedStrings.xml><?xml version="1.0" encoding="utf-8"?>
<sst xmlns="http://schemas.openxmlformats.org/spreadsheetml/2006/main" count="57" uniqueCount="32">
  <si>
    <t>DAILY PLANNER</t>
  </si>
  <si>
    <t>DATE</t>
  </si>
  <si>
    <t>PRODUCTIVITY JOURNAL</t>
  </si>
  <si>
    <t>On a scale of 1 to 10, how productive did you feel today?</t>
  </si>
  <si>
    <t>Rating</t>
  </si>
  <si>
    <t>What factors influenced my productivity?</t>
  </si>
  <si>
    <t>How can I be more productive tomorrow?</t>
  </si>
  <si>
    <t>DAILY SCHEDULE</t>
  </si>
  <si>
    <t>POMODORO SESSION</t>
  </si>
  <si>
    <t>Total Tasks</t>
  </si>
  <si>
    <t>Completed</t>
  </si>
  <si>
    <t>Pending</t>
  </si>
  <si>
    <t>Over</t>
  </si>
  <si>
    <t>Balance</t>
  </si>
  <si>
    <t>Duration</t>
  </si>
  <si>
    <t>Label</t>
  </si>
  <si>
    <t>Session
1</t>
  </si>
  <si>
    <t>Goal</t>
  </si>
  <si>
    <t>Total Time</t>
  </si>
  <si>
    <t>Tasks</t>
  </si>
  <si>
    <t>Time Start</t>
  </si>
  <si>
    <t>Time End</t>
  </si>
  <si>
    <t>✔</t>
  </si>
  <si>
    <t>Task here</t>
  </si>
  <si>
    <t>☐</t>
  </si>
  <si>
    <t>Session
2</t>
  </si>
  <si>
    <t>Session
3</t>
  </si>
  <si>
    <t>Wellness Scorecard</t>
  </si>
  <si>
    <t>Mood</t>
  </si>
  <si>
    <t>Energy</t>
  </si>
  <si>
    <t>Diet</t>
  </si>
  <si>
    <t>Creativity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</si>
</sst>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h]:mm:ss;@"/>
  </numFmts>
  <fonts count="1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24"/>
      <color theme="1"/>
      <name val="Aptos"/>
      <family val="2"/>
    </font>
    <font>
      <sz val="10"/>
      <color theme="1"/>
      <name val="Aptos"/>
      <family val="2"/>
    </font>
    <font>
      <b/>
      <sz val="12"/>
      <color theme="0"/>
      <name val="Aptos"/>
      <family val="2"/>
    </font>
    <font>
      <b/>
      <sz val="16"/>
      <color rgb="FF924A4E"/>
      <name val="Aptos"/>
      <family val="2"/>
    </font>
    <font>
      <sz val="12"/>
      <color theme="4" tint="-0.499984740745262"/>
      <name val="Aptos"/>
      <family val="2"/>
    </font>
    <font>
      <sz val="14"/>
      <color theme="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  <font>
      <b/>
      <sz val="12"/>
      <color theme="4" tint="-0.499984740745262"/>
      <name val="Aptos"/>
      <family val="2"/>
    </font>
    <font>
      <b/>
      <sz val="12"/>
      <color theme="1"/>
      <name val="Aptos"/>
      <family val="2"/>
    </font>
    <font>
      <b/>
      <sz val="9"/>
      <color theme="1"/>
      <name val="Aptos"/>
      <family val="2"/>
    </font>
    <font>
      <sz val="11"/>
      <color theme="1" tint="0.24994659260841701"/>
      <name val="Aptos Narrow"/>
      <family val="2"/>
      <scheme val="minor"/>
    </font>
    <font>
      <b/>
      <sz val="16"/>
      <color theme="1"/>
      <name val="Aptos"/>
      <family val="2"/>
    </font>
    <font>
      <sz val="12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4A4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D1C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8" fontId="7" fillId="2" borderId="0" xfId="0" applyNumberFormat="1" applyFont="1" applyFill="1" applyAlignment="1">
      <alignment horizontal="center" vertical="center"/>
    </xf>
    <xf numFmtId="18" fontId="2" fillId="2" borderId="0" xfId="0" applyNumberFormat="1" applyFont="1" applyFill="1" applyAlignment="1">
      <alignment horizontal="right" vertical="center"/>
    </xf>
    <xf numFmtId="45" fontId="2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" fontId="5" fillId="3" borderId="0" xfId="0" applyNumberFormat="1" applyFont="1" applyFill="1" applyAlignment="1">
      <alignment horizontal="center" vertical="center"/>
    </xf>
    <xf numFmtId="18" fontId="2" fillId="2" borderId="0" xfId="0" applyNumberFormat="1" applyFont="1" applyFill="1" applyAlignment="1">
      <alignment vertical="center"/>
    </xf>
    <xf numFmtId="18" fontId="2" fillId="2" borderId="3" xfId="0" applyNumberFormat="1" applyFont="1" applyFill="1" applyBorder="1" applyAlignment="1">
      <alignment horizontal="center" vertical="center"/>
    </xf>
    <xf numFmtId="18" fontId="2" fillId="2" borderId="0" xfId="0" applyNumberFormat="1" applyFont="1" applyFill="1" applyAlignment="1">
      <alignment horizontal="center" vertical="center"/>
    </xf>
    <xf numFmtId="18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5" fontId="2" fillId="2" borderId="1" xfId="0" applyNumberFormat="1" applyFont="1" applyFill="1" applyBorder="1" applyAlignment="1">
      <alignment horizontal="right" vertical="center"/>
    </xf>
    <xf numFmtId="18" fontId="2" fillId="0" borderId="1" xfId="0" applyNumberFormat="1" applyFont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18" fontId="5" fillId="3" borderId="2" xfId="0" applyNumberFormat="1" applyFont="1" applyFill="1" applyBorder="1" applyAlignment="1">
      <alignment horizontal="center" vertical="center" wrapText="1"/>
    </xf>
    <xf numFmtId="18" fontId="12" fillId="4" borderId="2" xfId="0" applyNumberFormat="1" applyFont="1" applyFill="1" applyBorder="1" applyAlignment="1">
      <alignment horizontal="right" vertical="center"/>
    </xf>
    <xf numFmtId="18" fontId="2" fillId="4" borderId="2" xfId="0" applyNumberFormat="1" applyFont="1" applyFill="1" applyBorder="1" applyAlignment="1">
      <alignment horizontal="center" vertical="center"/>
    </xf>
    <xf numFmtId="45" fontId="12" fillId="4" borderId="2" xfId="0" applyNumberFormat="1" applyFont="1" applyFill="1" applyBorder="1" applyAlignment="1">
      <alignment horizontal="right" vertical="center"/>
    </xf>
    <xf numFmtId="45" fontId="2" fillId="4" borderId="2" xfId="0" applyNumberFormat="1" applyFont="1" applyFill="1" applyBorder="1" applyAlignment="1">
      <alignment horizontal="center" vertical="center"/>
    </xf>
    <xf numFmtId="45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2" applyFont="1" applyFill="1" applyBorder="1" applyAlignment="1" applyProtection="1">
      <alignment horizontal="center" vertical="center"/>
      <protection locked="0"/>
    </xf>
    <xf numFmtId="45" fontId="2" fillId="2" borderId="2" xfId="0" applyNumberFormat="1" applyFont="1" applyFill="1" applyBorder="1" applyAlignment="1">
      <alignment horizontal="left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5" fontId="2" fillId="2" borderId="2" xfId="0" applyNumberFormat="1" applyFont="1" applyFill="1" applyBorder="1" applyAlignment="1">
      <alignment vertical="center"/>
    </xf>
    <xf numFmtId="0" fontId="15" fillId="2" borderId="0" xfId="2" applyFont="1" applyFill="1" applyAlignment="1" applyProtection="1">
      <alignment horizontal="center" vertical="center"/>
      <protection locked="0"/>
    </xf>
    <xf numFmtId="45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20" fontId="4" fillId="2" borderId="0" xfId="0" applyNumberFormat="1" applyFont="1" applyFill="1" applyAlignment="1">
      <alignment horizontal="center" vertical="center"/>
    </xf>
    <xf numFmtId="45" fontId="5" fillId="3" borderId="0" xfId="0" applyNumberFormat="1" applyFont="1" applyFill="1" applyAlignment="1">
      <alignment horizontal="center" vertical="center"/>
    </xf>
    <xf numFmtId="45" fontId="2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center" vertical="center"/>
    </xf>
    <xf numFmtId="45" fontId="2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Alignment="1">
      <alignment horizontal="center" vertical="center"/>
    </xf>
    <xf numFmtId="45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18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9" fontId="16" fillId="2" borderId="0" xfId="0" applyNumberFormat="1" applyFont="1" applyFill="1" applyAlignment="1">
      <alignment vertical="center"/>
    </xf>
    <xf numFmtId="9" fontId="16" fillId="2" borderId="0" xfId="1" applyFont="1" applyFill="1" applyAlignment="1">
      <alignment vertical="center"/>
    </xf>
    <xf numFmtId="0" fontId="16" fillId="2" borderId="0" xfId="0" applyFont="1" applyFill="1" applyAlignment="1">
      <alignment horizontal="right" vertical="center"/>
    </xf>
  </cellXfs>
  <cellStyles count="3">
    <cellStyle name="Normal" xfId="0" builtinId="0"/>
    <cellStyle name="Normal 3" xfId="2" xr:uid="{6A4F6D45-5B64-4080-984F-6738ECFF94E4}"/>
    <cellStyle name="Percent" xfId="1" builtinId="5"/>
  </cellStyles>
  <dxfs count="12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72015532524944E-2"/>
          <c:y val="6.2675890386283351E-2"/>
          <c:w val="0.93065297149686521"/>
          <c:h val="0.90598616442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D8AE5C"/>
            </a:solidFill>
            <a:ln>
              <a:noFill/>
            </a:ln>
            <a:effectLst/>
          </c:spPr>
          <c:invertIfNegative val="0"/>
          <c:val>
            <c:numRef>
              <c:f>'Template 3'!$O$44:$O$47</c:f>
              <c:numCache>
                <c:formatCode>0</c:formatCode>
                <c:ptCount val="4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D-4FF4-ABCA-89D70E627F5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'Template 3'!$P$44:$P$47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78D-4FF4-ABCA-89D70E62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8"/>
        <c:axId val="839607759"/>
        <c:axId val="839610159"/>
      </c:barChart>
      <c:catAx>
        <c:axId val="839607759"/>
        <c:scaling>
          <c:orientation val="maxMin"/>
        </c:scaling>
        <c:delete val="1"/>
        <c:axPos val="l"/>
        <c:numFmt formatCode="0" sourceLinked="1"/>
        <c:majorTickMark val="none"/>
        <c:minorTickMark val="none"/>
        <c:tickLblPos val="nextTo"/>
        <c:crossAx val="839610159"/>
        <c:crosses val="autoZero"/>
        <c:auto val="1"/>
        <c:lblAlgn val="ctr"/>
        <c:lblOffset val="100"/>
        <c:noMultiLvlLbl val="0"/>
      </c:catAx>
      <c:valAx>
        <c:axId val="839610159"/>
        <c:scaling>
          <c:orientation val="minMax"/>
          <c:max val="10"/>
        </c:scaling>
        <c:delete val="1"/>
        <c:axPos val="t"/>
        <c:numFmt formatCode="0" sourceLinked="1"/>
        <c:majorTickMark val="out"/>
        <c:minorTickMark val="none"/>
        <c:tickLblPos val="nextTo"/>
        <c:crossAx val="83960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13211055229669E-2"/>
          <c:y val="0.15447154471544716"/>
          <c:w val="0.94024176729974873"/>
          <c:h val="0.61788617886178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'Template 3'!$B$5</c:f>
              <c:strCache>
                <c:ptCount val="1"/>
                <c:pt idx="0">
                  <c:v>Rating</c:v>
                </c:pt>
              </c:strCache>
            </c:strRef>
          </c:tx>
          <c:spPr>
            <a:solidFill>
              <a:srgbClr val="D8AE5C"/>
            </a:solidFill>
            <a:ln>
              <a:noFill/>
            </a:ln>
            <a:effectLst/>
          </c:spPr>
          <c:invertIfNegative val="0"/>
          <c:val>
            <c:numRef>
              <c:f>'Template 3'!$B$6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F-45BC-8EEB-1BA7531A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8383728"/>
        <c:axId val="1162538528"/>
      </c:barChart>
      <c:catAx>
        <c:axId val="628383728"/>
        <c:scaling>
          <c:orientation val="minMax"/>
        </c:scaling>
        <c:delete val="1"/>
        <c:axPos val="l"/>
        <c:majorTickMark val="none"/>
        <c:minorTickMark val="none"/>
        <c:tickLblPos val="nextTo"/>
        <c:crossAx val="1162538528"/>
        <c:crosses val="autoZero"/>
        <c:auto val="1"/>
        <c:lblAlgn val="ctr"/>
        <c:lblOffset val="100"/>
        <c:noMultiLvlLbl val="0"/>
      </c:catAx>
      <c:valAx>
        <c:axId val="1162538528"/>
        <c:scaling>
          <c:orientation val="minMax"/>
          <c:max val="10"/>
        </c:scaling>
        <c:delete val="1"/>
        <c:axPos val="b"/>
        <c:numFmt formatCode="General" sourceLinked="1"/>
        <c:majorTickMark val="out"/>
        <c:minorTickMark val="none"/>
        <c:tickLblPos val="nextTo"/>
        <c:crossAx val="62838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34554278550656E-2"/>
          <c:y val="5.0589900144699065E-2"/>
          <c:w val="0.81813089144289874"/>
          <c:h val="0.89882019971060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D8AE5C"/>
              </a:solidFill>
              <a:ln w="38100">
                <a:solidFill>
                  <a:srgbClr val="D8AE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E-4469-BD4A-FC0951988DFB}"/>
              </c:ext>
            </c:extLst>
          </c:dPt>
          <c:dPt>
            <c:idx val="1"/>
            <c:bubble3D val="0"/>
            <c:spPr>
              <a:solidFill>
                <a:srgbClr val="D8AE5C"/>
              </a:solidFill>
              <a:ln w="44450">
                <a:solidFill>
                  <a:srgbClr val="D8AE5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E-4469-BD4A-FC0951988DFB}"/>
              </c:ext>
            </c:extLst>
          </c:dPt>
          <c:dPt>
            <c:idx val="2"/>
            <c:bubble3D val="0"/>
            <c:spPr>
              <a:solidFill>
                <a:srgbClr val="C7D1C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E-4469-BD4A-FC0951988DFB}"/>
              </c:ext>
            </c:extLst>
          </c:dPt>
          <c:cat>
            <c:strRef>
              <c:f>'Template 3'!$Z$14:$Z$16</c:f>
              <c:strCache>
                <c:ptCount val="3"/>
                <c:pt idx="0">
                  <c:v>Over</c:v>
                </c:pt>
                <c:pt idx="1">
                  <c:v>Completed</c:v>
                </c:pt>
                <c:pt idx="2">
                  <c:v>Balance</c:v>
                </c:pt>
              </c:strCache>
            </c:strRef>
          </c:cat>
          <c:val>
            <c:numRef>
              <c:f>'Template 3'!$AA$14:$AA$16</c:f>
              <c:numCache>
                <c:formatCode>0%</c:formatCode>
                <c:ptCount val="3"/>
                <c:pt idx="0">
                  <c:v>#N/A</c:v>
                </c:pt>
                <c:pt idx="1">
                  <c:v>0.33333333333333331</c:v>
                </c:pt>
                <c:pt idx="2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9E-4469-BD4A-FC095198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46591</xdr:colOff>
      <xdr:row>3</xdr:row>
      <xdr:rowOff>83731</xdr:rowOff>
    </xdr:from>
    <xdr:to>
      <xdr:col>23</xdr:col>
      <xdr:colOff>17413</xdr:colOff>
      <xdr:row>5</xdr:row>
      <xdr:rowOff>107861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E23E8F-CE60-4A06-B6A1-4C21FF5E3B1F}"/>
            </a:ext>
          </a:extLst>
        </xdr:cNvPr>
        <xdr:cNvGrpSpPr/>
      </xdr:nvGrpSpPr>
      <xdr:grpSpPr>
        <a:xfrm>
          <a:off x="1331105" y="867502"/>
          <a:ext cx="5054451" cy="416016"/>
          <a:chOff x="937260" y="868680"/>
          <a:chExt cx="5935980" cy="274320"/>
        </a:xfrm>
        <a:noFill/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F79C55A4-9131-8ADC-19AF-8537229416C3}"/>
              </a:ext>
            </a:extLst>
          </xdr:cNvPr>
          <xdr:cNvSpPr/>
        </xdr:nvSpPr>
        <xdr:spPr>
          <a:xfrm>
            <a:off x="937260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E3A68D64-B49A-C5AC-C076-3F48C4A03322}"/>
              </a:ext>
            </a:extLst>
          </xdr:cNvPr>
          <xdr:cNvSpPr/>
        </xdr:nvSpPr>
        <xdr:spPr>
          <a:xfrm>
            <a:off x="1566333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2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EDABF07-1113-F5F1-2681-B5FD4356B8C6}"/>
              </a:ext>
            </a:extLst>
          </xdr:cNvPr>
          <xdr:cNvSpPr/>
        </xdr:nvSpPr>
        <xdr:spPr>
          <a:xfrm>
            <a:off x="2195406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3</a:t>
            </a:r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4222084D-821D-F353-A772-7F78EF645F1F}"/>
              </a:ext>
            </a:extLst>
          </xdr:cNvPr>
          <xdr:cNvSpPr/>
        </xdr:nvSpPr>
        <xdr:spPr>
          <a:xfrm>
            <a:off x="2824479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4</a:t>
            </a: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90EA0B89-C9D3-30A5-06DE-F95014229454}"/>
              </a:ext>
            </a:extLst>
          </xdr:cNvPr>
          <xdr:cNvSpPr/>
        </xdr:nvSpPr>
        <xdr:spPr>
          <a:xfrm>
            <a:off x="3453552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5</a:t>
            </a:r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E850D688-2A21-2CDA-EFD8-7F7FE6B996BC}"/>
              </a:ext>
            </a:extLst>
          </xdr:cNvPr>
          <xdr:cNvSpPr/>
        </xdr:nvSpPr>
        <xdr:spPr>
          <a:xfrm>
            <a:off x="4082625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6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5FB6B729-DDAE-5368-1C79-6F9F40861754}"/>
              </a:ext>
            </a:extLst>
          </xdr:cNvPr>
          <xdr:cNvSpPr/>
        </xdr:nvSpPr>
        <xdr:spPr>
          <a:xfrm>
            <a:off x="4711698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7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4EE0381D-3639-A8EF-A7F3-AA791A8B7275}"/>
              </a:ext>
            </a:extLst>
          </xdr:cNvPr>
          <xdr:cNvSpPr/>
        </xdr:nvSpPr>
        <xdr:spPr>
          <a:xfrm>
            <a:off x="5340771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8</a:t>
            </a:r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F2E17F03-972A-7EA7-FE45-C9FB07693219}"/>
              </a:ext>
            </a:extLst>
          </xdr:cNvPr>
          <xdr:cNvSpPr/>
        </xdr:nvSpPr>
        <xdr:spPr>
          <a:xfrm>
            <a:off x="5969844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9</a:t>
            </a: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53415D3B-A7F8-C450-72DA-15E12C9FEC9E}"/>
              </a:ext>
            </a:extLst>
          </xdr:cNvPr>
          <xdr:cNvSpPr/>
        </xdr:nvSpPr>
        <xdr:spPr>
          <a:xfrm>
            <a:off x="6598920" y="868680"/>
            <a:ext cx="274320" cy="27432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 b="1" kern="1200">
                <a:solidFill>
                  <a:schemeClr val="tx1"/>
                </a:solidFill>
              </a:rPr>
              <a:t>10</a:t>
            </a:r>
          </a:p>
        </xdr:txBody>
      </xdr:sp>
    </xdr:grpSp>
    <xdr:clientData/>
  </xdr:twoCellAnchor>
  <xdr:twoCellAnchor>
    <xdr:from>
      <xdr:col>15</xdr:col>
      <xdr:colOff>8903</xdr:colOff>
      <xdr:row>43</xdr:row>
      <xdr:rowOff>0</xdr:rowOff>
    </xdr:from>
    <xdr:to>
      <xdr:col>23</xdr:col>
      <xdr:colOff>251792</xdr:colOff>
      <xdr:row>47</xdr:row>
      <xdr:rowOff>15389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AEB586F-7E0E-4EC8-A82C-9A9355CED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93098</xdr:colOff>
      <xdr:row>4</xdr:row>
      <xdr:rowOff>167790</xdr:rowOff>
    </xdr:from>
    <xdr:to>
      <xdr:col>23</xdr:col>
      <xdr:colOff>210207</xdr:colOff>
      <xdr:row>6</xdr:row>
      <xdr:rowOff>136723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BE0A0A19-37C0-42CD-B3B9-80B51F7E352C}"/>
            </a:ext>
          </a:extLst>
        </xdr:cNvPr>
        <xdr:cNvGrpSpPr/>
      </xdr:nvGrpSpPr>
      <xdr:grpSpPr>
        <a:xfrm>
          <a:off x="1116355" y="1147504"/>
          <a:ext cx="5461995" cy="360819"/>
          <a:chOff x="1041394" y="976643"/>
          <a:chExt cx="5417213" cy="374035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2A30BC38-2118-3CC1-2067-4C0EF5C1545F}"/>
              </a:ext>
            </a:extLst>
          </xdr:cNvPr>
          <xdr:cNvGrpSpPr/>
        </xdr:nvGrpSpPr>
        <xdr:grpSpPr>
          <a:xfrm>
            <a:off x="1041394" y="976643"/>
            <a:ext cx="5320198" cy="374035"/>
            <a:chOff x="1039412" y="965129"/>
            <a:chExt cx="5349542" cy="368150"/>
          </a:xfrm>
        </xdr:grpSpPr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ED0882BE-C57D-3D2E-577C-601066BB25E0}"/>
                </a:ext>
              </a:extLst>
            </xdr:cNvPr>
            <xdr:cNvGraphicFramePr/>
          </xdr:nvGraphicFramePr>
          <xdr:xfrm>
            <a:off x="1039412" y="974487"/>
            <a:ext cx="5349542" cy="3587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20" name="Freeform: Shape 19">
              <a:extLst>
                <a:ext uri="{FF2B5EF4-FFF2-40B4-BE49-F238E27FC236}">
                  <a16:creationId xmlns:a16="http://schemas.microsoft.com/office/drawing/2014/main" id="{273E66A9-DDAA-DC9B-3B1B-C2F12D0FC7CD}"/>
                </a:ext>
              </a:extLst>
            </xdr:cNvPr>
            <xdr:cNvSpPr/>
          </xdr:nvSpPr>
          <xdr:spPr>
            <a:xfrm>
              <a:off x="1208341" y="965129"/>
              <a:ext cx="5105798" cy="364873"/>
            </a:xfrm>
            <a:custGeom>
              <a:avLst/>
              <a:gdLst>
                <a:gd name="connsiteX0" fmla="*/ 0 w 6057900"/>
                <a:gd name="connsiteY0" fmla="*/ 0 h 457200"/>
                <a:gd name="connsiteX1" fmla="*/ 6057900 w 6057900"/>
                <a:gd name="connsiteY1" fmla="*/ 0 h 457200"/>
                <a:gd name="connsiteX2" fmla="*/ 6057900 w 6057900"/>
                <a:gd name="connsiteY2" fmla="*/ 457200 h 457200"/>
                <a:gd name="connsiteX3" fmla="*/ 0 w 6057900"/>
                <a:gd name="connsiteY3" fmla="*/ 457200 h 457200"/>
                <a:gd name="connsiteX4" fmla="*/ 0 w 6057900"/>
                <a:gd name="connsiteY4" fmla="*/ 0 h 457200"/>
                <a:gd name="connsiteX5" fmla="*/ 198120 w 6057900"/>
                <a:gd name="connsiteY5" fmla="*/ 83820 h 457200"/>
                <a:gd name="connsiteX6" fmla="*/ 60960 w 6057900"/>
                <a:gd name="connsiteY6" fmla="*/ 220980 h 457200"/>
                <a:gd name="connsiteX7" fmla="*/ 198120 w 6057900"/>
                <a:gd name="connsiteY7" fmla="*/ 358140 h 457200"/>
                <a:gd name="connsiteX8" fmla="*/ 335280 w 6057900"/>
                <a:gd name="connsiteY8" fmla="*/ 220980 h 457200"/>
                <a:gd name="connsiteX9" fmla="*/ 198120 w 6057900"/>
                <a:gd name="connsiteY9" fmla="*/ 83820 h 457200"/>
                <a:gd name="connsiteX10" fmla="*/ 827193 w 6057900"/>
                <a:gd name="connsiteY10" fmla="*/ 83820 h 457200"/>
                <a:gd name="connsiteX11" fmla="*/ 690033 w 6057900"/>
                <a:gd name="connsiteY11" fmla="*/ 220980 h 457200"/>
                <a:gd name="connsiteX12" fmla="*/ 827193 w 6057900"/>
                <a:gd name="connsiteY12" fmla="*/ 358140 h 457200"/>
                <a:gd name="connsiteX13" fmla="*/ 964353 w 6057900"/>
                <a:gd name="connsiteY13" fmla="*/ 220980 h 457200"/>
                <a:gd name="connsiteX14" fmla="*/ 827193 w 6057900"/>
                <a:gd name="connsiteY14" fmla="*/ 83820 h 457200"/>
                <a:gd name="connsiteX15" fmla="*/ 1456266 w 6057900"/>
                <a:gd name="connsiteY15" fmla="*/ 83820 h 457200"/>
                <a:gd name="connsiteX16" fmla="*/ 1319106 w 6057900"/>
                <a:gd name="connsiteY16" fmla="*/ 220980 h 457200"/>
                <a:gd name="connsiteX17" fmla="*/ 1456266 w 6057900"/>
                <a:gd name="connsiteY17" fmla="*/ 358140 h 457200"/>
                <a:gd name="connsiteX18" fmla="*/ 1593426 w 6057900"/>
                <a:gd name="connsiteY18" fmla="*/ 220980 h 457200"/>
                <a:gd name="connsiteX19" fmla="*/ 1456266 w 6057900"/>
                <a:gd name="connsiteY19" fmla="*/ 83820 h 457200"/>
                <a:gd name="connsiteX20" fmla="*/ 2085339 w 6057900"/>
                <a:gd name="connsiteY20" fmla="*/ 83820 h 457200"/>
                <a:gd name="connsiteX21" fmla="*/ 1948179 w 6057900"/>
                <a:gd name="connsiteY21" fmla="*/ 220980 h 457200"/>
                <a:gd name="connsiteX22" fmla="*/ 2085339 w 6057900"/>
                <a:gd name="connsiteY22" fmla="*/ 358140 h 457200"/>
                <a:gd name="connsiteX23" fmla="*/ 2222499 w 6057900"/>
                <a:gd name="connsiteY23" fmla="*/ 220980 h 457200"/>
                <a:gd name="connsiteX24" fmla="*/ 2085339 w 6057900"/>
                <a:gd name="connsiteY24" fmla="*/ 83820 h 457200"/>
                <a:gd name="connsiteX25" fmla="*/ 2714412 w 6057900"/>
                <a:gd name="connsiteY25" fmla="*/ 83820 h 457200"/>
                <a:gd name="connsiteX26" fmla="*/ 2577252 w 6057900"/>
                <a:gd name="connsiteY26" fmla="*/ 220980 h 457200"/>
                <a:gd name="connsiteX27" fmla="*/ 2714412 w 6057900"/>
                <a:gd name="connsiteY27" fmla="*/ 358140 h 457200"/>
                <a:gd name="connsiteX28" fmla="*/ 2851572 w 6057900"/>
                <a:gd name="connsiteY28" fmla="*/ 220980 h 457200"/>
                <a:gd name="connsiteX29" fmla="*/ 2714412 w 6057900"/>
                <a:gd name="connsiteY29" fmla="*/ 83820 h 457200"/>
                <a:gd name="connsiteX30" fmla="*/ 3343485 w 6057900"/>
                <a:gd name="connsiteY30" fmla="*/ 83820 h 457200"/>
                <a:gd name="connsiteX31" fmla="*/ 3206325 w 6057900"/>
                <a:gd name="connsiteY31" fmla="*/ 220980 h 457200"/>
                <a:gd name="connsiteX32" fmla="*/ 3343485 w 6057900"/>
                <a:gd name="connsiteY32" fmla="*/ 358140 h 457200"/>
                <a:gd name="connsiteX33" fmla="*/ 3480645 w 6057900"/>
                <a:gd name="connsiteY33" fmla="*/ 220980 h 457200"/>
                <a:gd name="connsiteX34" fmla="*/ 3343485 w 6057900"/>
                <a:gd name="connsiteY34" fmla="*/ 83820 h 457200"/>
                <a:gd name="connsiteX35" fmla="*/ 3972558 w 6057900"/>
                <a:gd name="connsiteY35" fmla="*/ 83820 h 457200"/>
                <a:gd name="connsiteX36" fmla="*/ 3835398 w 6057900"/>
                <a:gd name="connsiteY36" fmla="*/ 220980 h 457200"/>
                <a:gd name="connsiteX37" fmla="*/ 3972558 w 6057900"/>
                <a:gd name="connsiteY37" fmla="*/ 358140 h 457200"/>
                <a:gd name="connsiteX38" fmla="*/ 4109718 w 6057900"/>
                <a:gd name="connsiteY38" fmla="*/ 220980 h 457200"/>
                <a:gd name="connsiteX39" fmla="*/ 3972558 w 6057900"/>
                <a:gd name="connsiteY39" fmla="*/ 83820 h 457200"/>
                <a:gd name="connsiteX40" fmla="*/ 4601631 w 6057900"/>
                <a:gd name="connsiteY40" fmla="*/ 83820 h 457200"/>
                <a:gd name="connsiteX41" fmla="*/ 4464471 w 6057900"/>
                <a:gd name="connsiteY41" fmla="*/ 220980 h 457200"/>
                <a:gd name="connsiteX42" fmla="*/ 4601631 w 6057900"/>
                <a:gd name="connsiteY42" fmla="*/ 358140 h 457200"/>
                <a:gd name="connsiteX43" fmla="*/ 4738791 w 6057900"/>
                <a:gd name="connsiteY43" fmla="*/ 220980 h 457200"/>
                <a:gd name="connsiteX44" fmla="*/ 4601631 w 6057900"/>
                <a:gd name="connsiteY44" fmla="*/ 83820 h 457200"/>
                <a:gd name="connsiteX45" fmla="*/ 5230704 w 6057900"/>
                <a:gd name="connsiteY45" fmla="*/ 83820 h 457200"/>
                <a:gd name="connsiteX46" fmla="*/ 5093544 w 6057900"/>
                <a:gd name="connsiteY46" fmla="*/ 220980 h 457200"/>
                <a:gd name="connsiteX47" fmla="*/ 5230704 w 6057900"/>
                <a:gd name="connsiteY47" fmla="*/ 358140 h 457200"/>
                <a:gd name="connsiteX48" fmla="*/ 5367864 w 6057900"/>
                <a:gd name="connsiteY48" fmla="*/ 220980 h 457200"/>
                <a:gd name="connsiteX49" fmla="*/ 5230704 w 6057900"/>
                <a:gd name="connsiteY49" fmla="*/ 83820 h 457200"/>
                <a:gd name="connsiteX50" fmla="*/ 5859780 w 6057900"/>
                <a:gd name="connsiteY50" fmla="*/ 83820 h 457200"/>
                <a:gd name="connsiteX51" fmla="*/ 5722620 w 6057900"/>
                <a:gd name="connsiteY51" fmla="*/ 220980 h 457200"/>
                <a:gd name="connsiteX52" fmla="*/ 5859780 w 6057900"/>
                <a:gd name="connsiteY52" fmla="*/ 358140 h 457200"/>
                <a:gd name="connsiteX53" fmla="*/ 5996940 w 6057900"/>
                <a:gd name="connsiteY53" fmla="*/ 220980 h 457200"/>
                <a:gd name="connsiteX54" fmla="*/ 5859780 w 6057900"/>
                <a:gd name="connsiteY54" fmla="*/ 83820 h 457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</a:cxnLst>
              <a:rect l="l" t="t" r="r" b="b"/>
              <a:pathLst>
                <a:path w="6057900" h="457200">
                  <a:moveTo>
                    <a:pt x="0" y="0"/>
                  </a:moveTo>
                  <a:lnTo>
                    <a:pt x="6057900" y="0"/>
                  </a:lnTo>
                  <a:lnTo>
                    <a:pt x="6057900" y="457200"/>
                  </a:lnTo>
                  <a:lnTo>
                    <a:pt x="0" y="457200"/>
                  </a:lnTo>
                  <a:lnTo>
                    <a:pt x="0" y="0"/>
                  </a:lnTo>
                  <a:close/>
                  <a:moveTo>
                    <a:pt x="198120" y="83820"/>
                  </a:moveTo>
                  <a:cubicBezTo>
                    <a:pt x="122369" y="83820"/>
                    <a:pt x="60960" y="145229"/>
                    <a:pt x="60960" y="220980"/>
                  </a:cubicBezTo>
                  <a:cubicBezTo>
                    <a:pt x="60960" y="296731"/>
                    <a:pt x="122369" y="358140"/>
                    <a:pt x="198120" y="358140"/>
                  </a:cubicBezTo>
                  <a:cubicBezTo>
                    <a:pt x="273871" y="358140"/>
                    <a:pt x="335280" y="296731"/>
                    <a:pt x="335280" y="220980"/>
                  </a:cubicBezTo>
                  <a:cubicBezTo>
                    <a:pt x="335280" y="145229"/>
                    <a:pt x="273871" y="83820"/>
                    <a:pt x="198120" y="83820"/>
                  </a:cubicBezTo>
                  <a:close/>
                  <a:moveTo>
                    <a:pt x="827193" y="83820"/>
                  </a:moveTo>
                  <a:cubicBezTo>
                    <a:pt x="751442" y="83820"/>
                    <a:pt x="690033" y="145229"/>
                    <a:pt x="690033" y="220980"/>
                  </a:cubicBezTo>
                  <a:cubicBezTo>
                    <a:pt x="690033" y="296731"/>
                    <a:pt x="751442" y="358140"/>
                    <a:pt x="827193" y="358140"/>
                  </a:cubicBezTo>
                  <a:cubicBezTo>
                    <a:pt x="902944" y="358140"/>
                    <a:pt x="964353" y="296731"/>
                    <a:pt x="964353" y="220980"/>
                  </a:cubicBezTo>
                  <a:cubicBezTo>
                    <a:pt x="964353" y="145229"/>
                    <a:pt x="902944" y="83820"/>
                    <a:pt x="827193" y="83820"/>
                  </a:cubicBezTo>
                  <a:close/>
                  <a:moveTo>
                    <a:pt x="1456266" y="83820"/>
                  </a:moveTo>
                  <a:cubicBezTo>
                    <a:pt x="1380515" y="83820"/>
                    <a:pt x="1319106" y="145229"/>
                    <a:pt x="1319106" y="220980"/>
                  </a:cubicBezTo>
                  <a:cubicBezTo>
                    <a:pt x="1319106" y="296731"/>
                    <a:pt x="1380515" y="358140"/>
                    <a:pt x="1456266" y="358140"/>
                  </a:cubicBezTo>
                  <a:cubicBezTo>
                    <a:pt x="1532017" y="358140"/>
                    <a:pt x="1593426" y="296731"/>
                    <a:pt x="1593426" y="220980"/>
                  </a:cubicBezTo>
                  <a:cubicBezTo>
                    <a:pt x="1593426" y="145229"/>
                    <a:pt x="1532017" y="83820"/>
                    <a:pt x="1456266" y="83820"/>
                  </a:cubicBezTo>
                  <a:close/>
                  <a:moveTo>
                    <a:pt x="2085339" y="83820"/>
                  </a:moveTo>
                  <a:cubicBezTo>
                    <a:pt x="2009588" y="83820"/>
                    <a:pt x="1948179" y="145229"/>
                    <a:pt x="1948179" y="220980"/>
                  </a:cubicBezTo>
                  <a:cubicBezTo>
                    <a:pt x="1948179" y="296731"/>
                    <a:pt x="2009588" y="358140"/>
                    <a:pt x="2085339" y="358140"/>
                  </a:cubicBezTo>
                  <a:cubicBezTo>
                    <a:pt x="2161090" y="358140"/>
                    <a:pt x="2222499" y="296731"/>
                    <a:pt x="2222499" y="220980"/>
                  </a:cubicBezTo>
                  <a:cubicBezTo>
                    <a:pt x="2222499" y="145229"/>
                    <a:pt x="2161090" y="83820"/>
                    <a:pt x="2085339" y="83820"/>
                  </a:cubicBezTo>
                  <a:close/>
                  <a:moveTo>
                    <a:pt x="2714412" y="83820"/>
                  </a:moveTo>
                  <a:cubicBezTo>
                    <a:pt x="2638661" y="83820"/>
                    <a:pt x="2577252" y="145229"/>
                    <a:pt x="2577252" y="220980"/>
                  </a:cubicBezTo>
                  <a:cubicBezTo>
                    <a:pt x="2577252" y="296731"/>
                    <a:pt x="2638661" y="358140"/>
                    <a:pt x="2714412" y="358140"/>
                  </a:cubicBezTo>
                  <a:cubicBezTo>
                    <a:pt x="2790163" y="358140"/>
                    <a:pt x="2851572" y="296731"/>
                    <a:pt x="2851572" y="220980"/>
                  </a:cubicBezTo>
                  <a:cubicBezTo>
                    <a:pt x="2851572" y="145229"/>
                    <a:pt x="2790163" y="83820"/>
                    <a:pt x="2714412" y="83820"/>
                  </a:cubicBezTo>
                  <a:close/>
                  <a:moveTo>
                    <a:pt x="3343485" y="83820"/>
                  </a:moveTo>
                  <a:cubicBezTo>
                    <a:pt x="3267734" y="83820"/>
                    <a:pt x="3206325" y="145229"/>
                    <a:pt x="3206325" y="220980"/>
                  </a:cubicBezTo>
                  <a:cubicBezTo>
                    <a:pt x="3206325" y="296731"/>
                    <a:pt x="3267734" y="358140"/>
                    <a:pt x="3343485" y="358140"/>
                  </a:cubicBezTo>
                  <a:cubicBezTo>
                    <a:pt x="3419236" y="358140"/>
                    <a:pt x="3480645" y="296731"/>
                    <a:pt x="3480645" y="220980"/>
                  </a:cubicBezTo>
                  <a:cubicBezTo>
                    <a:pt x="3480645" y="145229"/>
                    <a:pt x="3419236" y="83820"/>
                    <a:pt x="3343485" y="83820"/>
                  </a:cubicBezTo>
                  <a:close/>
                  <a:moveTo>
                    <a:pt x="3972558" y="83820"/>
                  </a:moveTo>
                  <a:cubicBezTo>
                    <a:pt x="3896807" y="83820"/>
                    <a:pt x="3835398" y="145229"/>
                    <a:pt x="3835398" y="220980"/>
                  </a:cubicBezTo>
                  <a:cubicBezTo>
                    <a:pt x="3835398" y="296731"/>
                    <a:pt x="3896807" y="358140"/>
                    <a:pt x="3972558" y="358140"/>
                  </a:cubicBezTo>
                  <a:cubicBezTo>
                    <a:pt x="4048309" y="358140"/>
                    <a:pt x="4109718" y="296731"/>
                    <a:pt x="4109718" y="220980"/>
                  </a:cubicBezTo>
                  <a:cubicBezTo>
                    <a:pt x="4109718" y="145229"/>
                    <a:pt x="4048309" y="83820"/>
                    <a:pt x="3972558" y="83820"/>
                  </a:cubicBezTo>
                  <a:close/>
                  <a:moveTo>
                    <a:pt x="4601631" y="83820"/>
                  </a:moveTo>
                  <a:cubicBezTo>
                    <a:pt x="4525880" y="83820"/>
                    <a:pt x="4464471" y="145229"/>
                    <a:pt x="4464471" y="220980"/>
                  </a:cubicBezTo>
                  <a:cubicBezTo>
                    <a:pt x="4464471" y="296731"/>
                    <a:pt x="4525880" y="358140"/>
                    <a:pt x="4601631" y="358140"/>
                  </a:cubicBezTo>
                  <a:cubicBezTo>
                    <a:pt x="4677382" y="358140"/>
                    <a:pt x="4738791" y="296731"/>
                    <a:pt x="4738791" y="220980"/>
                  </a:cubicBezTo>
                  <a:cubicBezTo>
                    <a:pt x="4738791" y="145229"/>
                    <a:pt x="4677382" y="83820"/>
                    <a:pt x="4601631" y="83820"/>
                  </a:cubicBezTo>
                  <a:close/>
                  <a:moveTo>
                    <a:pt x="5230704" y="83820"/>
                  </a:moveTo>
                  <a:cubicBezTo>
                    <a:pt x="5154953" y="83820"/>
                    <a:pt x="5093544" y="145229"/>
                    <a:pt x="5093544" y="220980"/>
                  </a:cubicBezTo>
                  <a:cubicBezTo>
                    <a:pt x="5093544" y="296731"/>
                    <a:pt x="5154953" y="358140"/>
                    <a:pt x="5230704" y="358140"/>
                  </a:cubicBezTo>
                  <a:cubicBezTo>
                    <a:pt x="5306455" y="358140"/>
                    <a:pt x="5367864" y="296731"/>
                    <a:pt x="5367864" y="220980"/>
                  </a:cubicBezTo>
                  <a:cubicBezTo>
                    <a:pt x="5367864" y="145229"/>
                    <a:pt x="5306455" y="83820"/>
                    <a:pt x="5230704" y="83820"/>
                  </a:cubicBezTo>
                  <a:close/>
                  <a:moveTo>
                    <a:pt x="5859780" y="83820"/>
                  </a:moveTo>
                  <a:cubicBezTo>
                    <a:pt x="5784029" y="83820"/>
                    <a:pt x="5722620" y="145229"/>
                    <a:pt x="5722620" y="220980"/>
                  </a:cubicBezTo>
                  <a:cubicBezTo>
                    <a:pt x="5722620" y="296731"/>
                    <a:pt x="5784029" y="358140"/>
                    <a:pt x="5859780" y="358140"/>
                  </a:cubicBezTo>
                  <a:cubicBezTo>
                    <a:pt x="5935531" y="358140"/>
                    <a:pt x="5996940" y="296731"/>
                    <a:pt x="5996940" y="220980"/>
                  </a:cubicBezTo>
                  <a:cubicBezTo>
                    <a:pt x="5996940" y="145229"/>
                    <a:pt x="5935531" y="83820"/>
                    <a:pt x="5859780" y="83820"/>
                  </a:cubicBezTo>
                  <a:close/>
                </a:path>
              </a:pathLst>
            </a:custGeom>
            <a:solidFill>
              <a:srgbClr val="C7D1C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n-US" sz="1100" kern="1200"/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7BE3BD23-61A3-6FB8-28BE-A15C523941F7}"/>
              </a:ext>
            </a:extLst>
          </xdr:cNvPr>
          <xdr:cNvGrpSpPr/>
        </xdr:nvGrpSpPr>
        <xdr:grpSpPr>
          <a:xfrm>
            <a:off x="1056289" y="1177159"/>
            <a:ext cx="5402318" cy="0"/>
            <a:chOff x="1056289" y="1177159"/>
            <a:chExt cx="5402318" cy="0"/>
          </a:xfrm>
        </xdr:grpSpPr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id="{C627FCE6-7308-B07E-3006-A27DAAB2B33E}"/>
                </a:ext>
              </a:extLst>
            </xdr:cNvPr>
            <xdr:cNvCxnSpPr/>
          </xdr:nvCxnSpPr>
          <xdr:spPr>
            <a:xfrm flipV="1">
              <a:off x="1056289" y="1177159"/>
              <a:ext cx="157656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B19C6C54-DA4A-FBB6-647C-16EF49B2F84C}"/>
                </a:ext>
              </a:extLst>
            </xdr:cNvPr>
            <xdr:cNvCxnSpPr/>
          </xdr:nvCxnSpPr>
          <xdr:spPr>
            <a:xfrm flipV="1">
              <a:off x="6300951" y="1177159"/>
              <a:ext cx="157656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36573</xdr:colOff>
      <xdr:row>13</xdr:row>
      <xdr:rowOff>3344</xdr:rowOff>
    </xdr:from>
    <xdr:to>
      <xdr:col>23</xdr:col>
      <xdr:colOff>265119</xdr:colOff>
      <xdr:row>18</xdr:row>
      <xdr:rowOff>8531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28AA533-B477-47F3-B249-D56434170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54428</xdr:colOff>
      <xdr:row>14</xdr:row>
      <xdr:rowOff>149679</xdr:rowOff>
    </xdr:from>
    <xdr:to>
      <xdr:col>22</xdr:col>
      <xdr:colOff>210911</xdr:colOff>
      <xdr:row>16</xdr:row>
      <xdr:rowOff>47625</xdr:rowOff>
    </xdr:to>
    <xdr:sp macro="" textlink="$AA$18">
      <xdr:nvSpPr>
        <xdr:cNvPr id="22" name="Rectangle 21">
          <a:extLst>
            <a:ext uri="{FF2B5EF4-FFF2-40B4-BE49-F238E27FC236}">
              <a16:creationId xmlns:a16="http://schemas.microsoft.com/office/drawing/2014/main" id="{73355603-B843-4D03-A421-99D5994477FC}"/>
            </a:ext>
          </a:extLst>
        </xdr:cNvPr>
        <xdr:cNvSpPr/>
      </xdr:nvSpPr>
      <xdr:spPr>
        <a:xfrm>
          <a:off x="5820863" y="2978604"/>
          <a:ext cx="425088" cy="299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fld id="{1768DABE-1398-4C6C-849A-78F27576B449}" type="TxLink">
            <a:rPr lang="en-US" sz="1200" b="0" i="0" u="none" strike="noStrike" kern="1200">
              <a:solidFill>
                <a:srgbClr val="000000"/>
              </a:solidFill>
              <a:latin typeface="Aptos Narrow"/>
            </a:rPr>
            <a:pPr algn="ctr"/>
            <a:t>33%</a:t>
          </a:fld>
          <a:endParaRPr lang="en-US" sz="1100" kern="1200"/>
        </a:p>
      </xdr:txBody>
    </xdr:sp>
    <xdr:clientData/>
  </xdr:twoCellAnchor>
  <xdr:twoCellAnchor>
    <xdr:from>
      <xdr:col>15</xdr:col>
      <xdr:colOff>164740</xdr:colOff>
      <xdr:row>43</xdr:row>
      <xdr:rowOff>54004</xdr:rowOff>
    </xdr:from>
    <xdr:to>
      <xdr:col>23</xdr:col>
      <xdr:colOff>209133</xdr:colOff>
      <xdr:row>46</xdr:row>
      <xdr:rowOff>150360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EE1166EC-6DBF-4FCD-90AC-41DAF4647B52}"/>
            </a:ext>
          </a:extLst>
        </xdr:cNvPr>
        <xdr:cNvGrpSpPr/>
      </xdr:nvGrpSpPr>
      <xdr:grpSpPr>
        <a:xfrm>
          <a:off x="4355740" y="9426604"/>
          <a:ext cx="2221536" cy="684185"/>
          <a:chOff x="4287079" y="9184180"/>
          <a:chExt cx="3624646" cy="945066"/>
        </a:xfrm>
        <a:noFill/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D046E175-3AED-0F0E-37B3-71D871E2D257}"/>
              </a:ext>
            </a:extLst>
          </xdr:cNvPr>
          <xdr:cNvGrpSpPr/>
        </xdr:nvGrpSpPr>
        <xdr:grpSpPr>
          <a:xfrm>
            <a:off x="4287079" y="9184180"/>
            <a:ext cx="3624646" cy="209994"/>
            <a:chOff x="6047687" y="409355"/>
            <a:chExt cx="1782198" cy="160020"/>
          </a:xfrm>
          <a:grpFill/>
        </xdr:grpSpPr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DFA12DFF-9D8F-481C-3119-E307B3B640B4}"/>
                </a:ext>
              </a:extLst>
            </xdr:cNvPr>
            <xdr:cNvSpPr/>
          </xdr:nvSpPr>
          <xdr:spPr>
            <a:xfrm>
              <a:off x="604768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A966E7AD-6A66-95E3-8AB5-A46D5C80BF8E}"/>
                </a:ext>
              </a:extLst>
            </xdr:cNvPr>
            <xdr:cNvSpPr/>
          </xdr:nvSpPr>
          <xdr:spPr>
            <a:xfrm>
              <a:off x="6225994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0" name="Rectangle 59">
              <a:extLst>
                <a:ext uri="{FF2B5EF4-FFF2-40B4-BE49-F238E27FC236}">
                  <a16:creationId xmlns:a16="http://schemas.microsoft.com/office/drawing/2014/main" id="{F6E3210C-F13E-370F-66B4-7A2871580A5C}"/>
                </a:ext>
              </a:extLst>
            </xdr:cNvPr>
            <xdr:cNvSpPr/>
          </xdr:nvSpPr>
          <xdr:spPr>
            <a:xfrm>
              <a:off x="640502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093F51B2-32F9-D0FE-BDD1-5114ACD0506D}"/>
                </a:ext>
              </a:extLst>
            </xdr:cNvPr>
            <xdr:cNvSpPr/>
          </xdr:nvSpPr>
          <xdr:spPr>
            <a:xfrm>
              <a:off x="658333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DDCDFD6D-EB8D-04A0-9AE7-E346ABA1FA1E}"/>
                </a:ext>
              </a:extLst>
            </xdr:cNvPr>
            <xdr:cNvSpPr/>
          </xdr:nvSpPr>
          <xdr:spPr>
            <a:xfrm>
              <a:off x="6761641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0055B5B6-95BF-0C37-9F48-5702EB90EECC}"/>
                </a:ext>
              </a:extLst>
            </xdr:cNvPr>
            <xdr:cNvSpPr/>
          </xdr:nvSpPr>
          <xdr:spPr>
            <a:xfrm>
              <a:off x="694067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3AFCBB4B-1A61-693B-4F95-30B3CA2684C7}"/>
                </a:ext>
              </a:extLst>
            </xdr:cNvPr>
            <xdr:cNvSpPr/>
          </xdr:nvSpPr>
          <xdr:spPr>
            <a:xfrm>
              <a:off x="7118981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26E43509-B183-B7A6-D136-A00E2D678B18}"/>
                </a:ext>
              </a:extLst>
            </xdr:cNvPr>
            <xdr:cNvSpPr/>
          </xdr:nvSpPr>
          <xdr:spPr>
            <a:xfrm>
              <a:off x="7297288" y="409355"/>
              <a:ext cx="175985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6" name="Rectangle 65">
              <a:extLst>
                <a:ext uri="{FF2B5EF4-FFF2-40B4-BE49-F238E27FC236}">
                  <a16:creationId xmlns:a16="http://schemas.microsoft.com/office/drawing/2014/main" id="{C564EDED-CEC6-A1D7-5D48-DB98D5AC1658}"/>
                </a:ext>
              </a:extLst>
            </xdr:cNvPr>
            <xdr:cNvSpPr/>
          </xdr:nvSpPr>
          <xdr:spPr>
            <a:xfrm>
              <a:off x="7476320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494C4CC4-E00A-AE40-C256-DE961D587875}"/>
                </a:ext>
              </a:extLst>
            </xdr:cNvPr>
            <xdr:cNvSpPr/>
          </xdr:nvSpPr>
          <xdr:spPr>
            <a:xfrm>
              <a:off x="7654625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24E49A26-8E67-FD5C-7843-4316326A4838}"/>
              </a:ext>
            </a:extLst>
          </xdr:cNvPr>
          <xdr:cNvGrpSpPr/>
        </xdr:nvGrpSpPr>
        <xdr:grpSpPr>
          <a:xfrm>
            <a:off x="4287079" y="9429204"/>
            <a:ext cx="3624646" cy="209994"/>
            <a:chOff x="6047687" y="409355"/>
            <a:chExt cx="1782198" cy="160020"/>
          </a:xfrm>
          <a:grpFill/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A1D842EC-A732-8396-4FD9-CE68A38AB8D4}"/>
                </a:ext>
              </a:extLst>
            </xdr:cNvPr>
            <xdr:cNvSpPr/>
          </xdr:nvSpPr>
          <xdr:spPr>
            <a:xfrm>
              <a:off x="604768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529329EA-70A8-EACC-CE6A-49AC35EBB719}"/>
                </a:ext>
              </a:extLst>
            </xdr:cNvPr>
            <xdr:cNvSpPr/>
          </xdr:nvSpPr>
          <xdr:spPr>
            <a:xfrm>
              <a:off x="6225994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0" name="Rectangle 49">
              <a:extLst>
                <a:ext uri="{FF2B5EF4-FFF2-40B4-BE49-F238E27FC236}">
                  <a16:creationId xmlns:a16="http://schemas.microsoft.com/office/drawing/2014/main" id="{CAD3481F-3847-DBAD-B78C-1E09675E32E8}"/>
                </a:ext>
              </a:extLst>
            </xdr:cNvPr>
            <xdr:cNvSpPr/>
          </xdr:nvSpPr>
          <xdr:spPr>
            <a:xfrm>
              <a:off x="640502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1" name="Rectangle 50">
              <a:extLst>
                <a:ext uri="{FF2B5EF4-FFF2-40B4-BE49-F238E27FC236}">
                  <a16:creationId xmlns:a16="http://schemas.microsoft.com/office/drawing/2014/main" id="{5E1E8A5D-2D33-0EFA-A49A-BEE4B7CFBFC0}"/>
                </a:ext>
              </a:extLst>
            </xdr:cNvPr>
            <xdr:cNvSpPr/>
          </xdr:nvSpPr>
          <xdr:spPr>
            <a:xfrm>
              <a:off x="658333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B995EF81-EA6F-D8A0-CBE1-E0115B9DC1BB}"/>
                </a:ext>
              </a:extLst>
            </xdr:cNvPr>
            <xdr:cNvSpPr/>
          </xdr:nvSpPr>
          <xdr:spPr>
            <a:xfrm>
              <a:off x="6761641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FD67AE46-D7CB-29F0-8AFF-58FDC33B7163}"/>
                </a:ext>
              </a:extLst>
            </xdr:cNvPr>
            <xdr:cNvSpPr/>
          </xdr:nvSpPr>
          <xdr:spPr>
            <a:xfrm>
              <a:off x="694067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4" name="Rectangle 53">
              <a:extLst>
                <a:ext uri="{FF2B5EF4-FFF2-40B4-BE49-F238E27FC236}">
                  <a16:creationId xmlns:a16="http://schemas.microsoft.com/office/drawing/2014/main" id="{DA10E7EB-80BB-E08C-34C7-95A50EEF49EF}"/>
                </a:ext>
              </a:extLst>
            </xdr:cNvPr>
            <xdr:cNvSpPr/>
          </xdr:nvSpPr>
          <xdr:spPr>
            <a:xfrm>
              <a:off x="7118981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5" name="Rectangle 54">
              <a:extLst>
                <a:ext uri="{FF2B5EF4-FFF2-40B4-BE49-F238E27FC236}">
                  <a16:creationId xmlns:a16="http://schemas.microsoft.com/office/drawing/2014/main" id="{576A9590-4505-5735-55BC-32C82E69A07E}"/>
                </a:ext>
              </a:extLst>
            </xdr:cNvPr>
            <xdr:cNvSpPr/>
          </xdr:nvSpPr>
          <xdr:spPr>
            <a:xfrm>
              <a:off x="7297288" y="409355"/>
              <a:ext cx="175985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60DC28BB-E465-04DB-AB3D-C6A51A31277E}"/>
                </a:ext>
              </a:extLst>
            </xdr:cNvPr>
            <xdr:cNvSpPr/>
          </xdr:nvSpPr>
          <xdr:spPr>
            <a:xfrm>
              <a:off x="7476320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57" name="Rectangle 56">
              <a:extLst>
                <a:ext uri="{FF2B5EF4-FFF2-40B4-BE49-F238E27FC236}">
                  <a16:creationId xmlns:a16="http://schemas.microsoft.com/office/drawing/2014/main" id="{69C66DB4-FD32-EA39-4CE7-8184D1AD3592}"/>
                </a:ext>
              </a:extLst>
            </xdr:cNvPr>
            <xdr:cNvSpPr/>
          </xdr:nvSpPr>
          <xdr:spPr>
            <a:xfrm>
              <a:off x="7654625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637EC23F-D59C-EEC7-664E-2B6DB1DE5202}"/>
              </a:ext>
            </a:extLst>
          </xdr:cNvPr>
          <xdr:cNvGrpSpPr/>
        </xdr:nvGrpSpPr>
        <xdr:grpSpPr>
          <a:xfrm>
            <a:off x="4287079" y="9674228"/>
            <a:ext cx="3624646" cy="209994"/>
            <a:chOff x="6047687" y="409355"/>
            <a:chExt cx="1782198" cy="160020"/>
          </a:xfrm>
          <a:grpFill/>
        </xdr:grpSpPr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BD99AA0F-9F99-7710-BF00-938FCBA1058D}"/>
                </a:ext>
              </a:extLst>
            </xdr:cNvPr>
            <xdr:cNvSpPr/>
          </xdr:nvSpPr>
          <xdr:spPr>
            <a:xfrm>
              <a:off x="604768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62264DF5-D7C0-458A-873B-C2BFE7F24CDA}"/>
                </a:ext>
              </a:extLst>
            </xdr:cNvPr>
            <xdr:cNvSpPr/>
          </xdr:nvSpPr>
          <xdr:spPr>
            <a:xfrm>
              <a:off x="6225994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D1E499E7-DC5D-345A-2C60-18752FAB6B7B}"/>
                </a:ext>
              </a:extLst>
            </xdr:cNvPr>
            <xdr:cNvSpPr/>
          </xdr:nvSpPr>
          <xdr:spPr>
            <a:xfrm>
              <a:off x="640502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1" name="Rectangle 40">
              <a:extLst>
                <a:ext uri="{FF2B5EF4-FFF2-40B4-BE49-F238E27FC236}">
                  <a16:creationId xmlns:a16="http://schemas.microsoft.com/office/drawing/2014/main" id="{BE764C59-5F83-55F9-6FCF-420035D19A0B}"/>
                </a:ext>
              </a:extLst>
            </xdr:cNvPr>
            <xdr:cNvSpPr/>
          </xdr:nvSpPr>
          <xdr:spPr>
            <a:xfrm>
              <a:off x="658333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1DA5374A-353E-D665-A43B-2B7805EC9C32}"/>
                </a:ext>
              </a:extLst>
            </xdr:cNvPr>
            <xdr:cNvSpPr/>
          </xdr:nvSpPr>
          <xdr:spPr>
            <a:xfrm>
              <a:off x="6761641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70E0B280-4403-4893-5103-3B85638B9B66}"/>
                </a:ext>
              </a:extLst>
            </xdr:cNvPr>
            <xdr:cNvSpPr/>
          </xdr:nvSpPr>
          <xdr:spPr>
            <a:xfrm>
              <a:off x="694067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FC291F00-719F-9D45-9550-F4E753BD488F}"/>
                </a:ext>
              </a:extLst>
            </xdr:cNvPr>
            <xdr:cNvSpPr/>
          </xdr:nvSpPr>
          <xdr:spPr>
            <a:xfrm>
              <a:off x="7118981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2F3D29CC-522A-7BD2-B94C-AC9A4F7D03F5}"/>
                </a:ext>
              </a:extLst>
            </xdr:cNvPr>
            <xdr:cNvSpPr/>
          </xdr:nvSpPr>
          <xdr:spPr>
            <a:xfrm>
              <a:off x="7297288" y="409355"/>
              <a:ext cx="175985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C9357B06-81EB-AC0B-33AD-50DDCDA9CBA7}"/>
                </a:ext>
              </a:extLst>
            </xdr:cNvPr>
            <xdr:cNvSpPr/>
          </xdr:nvSpPr>
          <xdr:spPr>
            <a:xfrm>
              <a:off x="7476320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DBA4ED4C-5E25-1953-5A78-C91A3E8A6E9F}"/>
                </a:ext>
              </a:extLst>
            </xdr:cNvPr>
            <xdr:cNvSpPr/>
          </xdr:nvSpPr>
          <xdr:spPr>
            <a:xfrm>
              <a:off x="7654625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7A334C95-FDED-9A48-A500-38A70788E35E}"/>
              </a:ext>
            </a:extLst>
          </xdr:cNvPr>
          <xdr:cNvGrpSpPr/>
        </xdr:nvGrpSpPr>
        <xdr:grpSpPr>
          <a:xfrm>
            <a:off x="4287079" y="9919252"/>
            <a:ext cx="3624646" cy="209994"/>
            <a:chOff x="6047687" y="409355"/>
            <a:chExt cx="1782198" cy="160020"/>
          </a:xfrm>
          <a:grpFill/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1372FF47-9E70-A367-3614-B25C7C700423}"/>
                </a:ext>
              </a:extLst>
            </xdr:cNvPr>
            <xdr:cNvSpPr/>
          </xdr:nvSpPr>
          <xdr:spPr>
            <a:xfrm>
              <a:off x="604768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1BD673A5-A00D-527A-E4AF-9771D6BE2797}"/>
                </a:ext>
              </a:extLst>
            </xdr:cNvPr>
            <xdr:cNvSpPr/>
          </xdr:nvSpPr>
          <xdr:spPr>
            <a:xfrm>
              <a:off x="6225994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6FB661A1-9993-6639-D9F3-86C1092F1CDE}"/>
                </a:ext>
              </a:extLst>
            </xdr:cNvPr>
            <xdr:cNvSpPr/>
          </xdr:nvSpPr>
          <xdr:spPr>
            <a:xfrm>
              <a:off x="6405027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25CF45BB-A61C-D580-CF43-1AA46118D2C5}"/>
                </a:ext>
              </a:extLst>
            </xdr:cNvPr>
            <xdr:cNvSpPr/>
          </xdr:nvSpPr>
          <xdr:spPr>
            <a:xfrm>
              <a:off x="658333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E654DFB2-40A4-3457-48A7-C7F210DDFCEF}"/>
                </a:ext>
              </a:extLst>
            </xdr:cNvPr>
            <xdr:cNvSpPr/>
          </xdr:nvSpPr>
          <xdr:spPr>
            <a:xfrm>
              <a:off x="6761641" y="409355"/>
              <a:ext cx="175986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CD17D9D1-4F02-DC1D-5BE3-505564725D55}"/>
                </a:ext>
              </a:extLst>
            </xdr:cNvPr>
            <xdr:cNvSpPr/>
          </xdr:nvSpPr>
          <xdr:spPr>
            <a:xfrm>
              <a:off x="6940674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C670B4D9-50CD-C51F-D814-1C97B6CE037E}"/>
                </a:ext>
              </a:extLst>
            </xdr:cNvPr>
            <xdr:cNvSpPr/>
          </xdr:nvSpPr>
          <xdr:spPr>
            <a:xfrm>
              <a:off x="7118981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D5856314-BC7A-EFFD-E02D-9A52263D8F99}"/>
                </a:ext>
              </a:extLst>
            </xdr:cNvPr>
            <xdr:cNvSpPr/>
          </xdr:nvSpPr>
          <xdr:spPr>
            <a:xfrm>
              <a:off x="7297288" y="409355"/>
              <a:ext cx="175985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7664D69C-A2AC-CECE-2299-BB5B45E19294}"/>
                </a:ext>
              </a:extLst>
            </xdr:cNvPr>
            <xdr:cNvSpPr/>
          </xdr:nvSpPr>
          <xdr:spPr>
            <a:xfrm>
              <a:off x="7476320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9BB9C3FF-4CC2-7552-6BB8-C54F04EEEA45}"/>
                </a:ext>
              </a:extLst>
            </xdr:cNvPr>
            <xdr:cNvSpPr/>
          </xdr:nvSpPr>
          <xdr:spPr>
            <a:xfrm>
              <a:off x="7654625" y="409355"/>
              <a:ext cx="175260" cy="160020"/>
            </a:xfrm>
            <a:prstGeom prst="rect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kern="12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1B75-9F8B-4948-A4C3-405FD4AC9F00}">
  <sheetPr codeName="Sheet6"/>
  <dimension ref="A1:AB49"/>
  <sheetViews>
    <sheetView tabSelected="1" zoomScale="70" zoomScaleNormal="70" zoomScaleSheetLayoutView="115" zoomScalePageLayoutView="88" workbookViewId="0">
      <selection activeCell="B1" sqref="B1"/>
    </sheetView>
  </sheetViews>
  <sheetFormatPr defaultRowHeight="15.6" x14ac:dyDescent="0.3"/>
  <cols>
    <col min="1" max="1" width="0.8984375" style="1" customWidth="1"/>
    <col min="2" max="2" width="9.09765625" style="1" bestFit="1" customWidth="1"/>
    <col min="3" max="12" width="3.3984375" style="1" customWidth="1"/>
    <col min="13" max="18" width="3.5" style="1" customWidth="1"/>
    <col min="19" max="24" width="3.59765625" style="1" customWidth="1"/>
    <col min="25" max="25" width="8.796875" style="1"/>
    <col min="26" max="26" width="8.796875" style="52"/>
    <col min="27" max="27" width="8.8984375" style="52" bestFit="1" customWidth="1"/>
    <col min="28" max="28" width="8.796875" style="52"/>
    <col min="29" max="16384" width="8.796875" style="1"/>
  </cols>
  <sheetData>
    <row r="1" spans="1:27" ht="31.2" x14ac:dyDescent="0.3">
      <c r="B1" s="2" t="s">
        <v>0</v>
      </c>
    </row>
    <row r="2" spans="1:27" x14ac:dyDescent="0.3">
      <c r="Q2" s="3" t="s">
        <v>1</v>
      </c>
      <c r="R2" s="4">
        <v>45972</v>
      </c>
      <c r="S2" s="4"/>
      <c r="T2" s="4"/>
      <c r="U2" s="4"/>
      <c r="V2" s="4"/>
      <c r="W2" s="4"/>
      <c r="X2" s="4"/>
    </row>
    <row r="3" spans="1:27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7" x14ac:dyDescent="0.3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x14ac:dyDescent="0.3">
      <c r="B5" s="5" t="s">
        <v>4</v>
      </c>
      <c r="C5" s="5"/>
    </row>
    <row r="6" spans="1:27" x14ac:dyDescent="0.3">
      <c r="B6" s="7">
        <v>10</v>
      </c>
      <c r="C6" s="7"/>
      <c r="J6" s="8"/>
      <c r="K6" s="8"/>
      <c r="L6" s="8"/>
      <c r="M6" s="8"/>
      <c r="N6" s="8"/>
      <c r="O6" s="8"/>
      <c r="P6" s="8"/>
      <c r="Q6" s="8"/>
      <c r="R6" s="9"/>
      <c r="S6" s="9"/>
      <c r="T6" s="9"/>
      <c r="U6" s="9"/>
      <c r="V6" s="9"/>
      <c r="W6" s="9"/>
    </row>
    <row r="7" spans="1:27" x14ac:dyDescent="0.3">
      <c r="B7" s="7"/>
      <c r="C7" s="7"/>
      <c r="J7" s="8"/>
      <c r="K7" s="8"/>
      <c r="L7" s="8"/>
      <c r="M7" s="8"/>
      <c r="N7" s="8"/>
      <c r="O7" s="8"/>
      <c r="P7" s="8"/>
      <c r="Q7" s="8"/>
      <c r="R7" s="10"/>
      <c r="S7" s="10"/>
      <c r="T7" s="10"/>
      <c r="U7" s="10"/>
      <c r="V7" s="10"/>
      <c r="W7" s="10"/>
    </row>
    <row r="8" spans="1:27" ht="2.4" customHeight="1" x14ac:dyDescent="0.3">
      <c r="B8" s="11"/>
      <c r="C8" s="11"/>
      <c r="J8" s="8"/>
      <c r="K8" s="8"/>
      <c r="L8" s="8"/>
      <c r="M8" s="8"/>
      <c r="N8" s="8"/>
      <c r="O8" s="8"/>
      <c r="P8" s="8"/>
      <c r="Q8" s="8"/>
      <c r="R8" s="10"/>
      <c r="S8" s="10"/>
      <c r="T8" s="10"/>
      <c r="U8" s="10"/>
      <c r="V8" s="10"/>
      <c r="W8" s="10"/>
    </row>
    <row r="9" spans="1:27" x14ac:dyDescent="0.3">
      <c r="B9" s="12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 t="s">
        <v>6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7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7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7" x14ac:dyDescent="0.3">
      <c r="J12" s="8"/>
      <c r="K12" s="8"/>
      <c r="L12" s="8"/>
      <c r="M12" s="8"/>
      <c r="N12" s="8"/>
      <c r="O12" s="8"/>
      <c r="P12" s="8"/>
      <c r="Q12" s="8"/>
      <c r="R12" s="10"/>
      <c r="S12" s="10"/>
      <c r="T12" s="10"/>
      <c r="U12" s="10"/>
      <c r="V12" s="10"/>
      <c r="W12" s="10"/>
    </row>
    <row r="13" spans="1:27" x14ac:dyDescent="0.3"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14"/>
      <c r="L13" s="15" t="s">
        <v>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7" x14ac:dyDescent="0.3">
      <c r="B14" s="16">
        <v>0.25</v>
      </c>
      <c r="C14" s="17"/>
      <c r="D14" s="17"/>
      <c r="E14" s="17"/>
      <c r="F14" s="17"/>
      <c r="G14" s="17"/>
      <c r="H14" s="17"/>
      <c r="I14" s="17"/>
      <c r="J14" s="17"/>
      <c r="K14" s="18"/>
      <c r="L14" s="19" t="s">
        <v>9</v>
      </c>
      <c r="M14" s="19"/>
      <c r="N14" s="19"/>
      <c r="O14" s="20" t="s">
        <v>10</v>
      </c>
      <c r="P14" s="20"/>
      <c r="Q14" s="20"/>
      <c r="R14" s="20" t="s">
        <v>11</v>
      </c>
      <c r="S14" s="20"/>
      <c r="T14" s="20"/>
      <c r="Z14" s="53" t="s">
        <v>12</v>
      </c>
      <c r="AA14" s="54" t="e">
        <f>IF(O15/L15&lt;1,NA(),O15/L15)</f>
        <v>#N/A</v>
      </c>
    </row>
    <row r="15" spans="1:27" x14ac:dyDescent="0.3">
      <c r="A15" s="21"/>
      <c r="B15" s="22">
        <v>0.27083333333333298</v>
      </c>
      <c r="C15" s="23"/>
      <c r="D15" s="23"/>
      <c r="E15" s="23"/>
      <c r="F15" s="23"/>
      <c r="G15" s="23"/>
      <c r="H15" s="23"/>
      <c r="I15" s="23"/>
      <c r="J15" s="23"/>
      <c r="K15" s="18"/>
      <c r="L15" s="24">
        <f>COUNTIFS(M23:R26,"*")+COUNTIF(M31:R34,"*")+COUNTIF(M39:R41,"*")</f>
        <v>3</v>
      </c>
      <c r="M15" s="24"/>
      <c r="N15" s="24"/>
      <c r="O15" s="24">
        <f>COUNTIFS(L23:L26,"✔")+COUNTIF(L31:L34,"✔")+COUNTIF(L39:L41,"✔")</f>
        <v>1</v>
      </c>
      <c r="P15" s="24"/>
      <c r="Q15" s="24"/>
      <c r="R15" s="25">
        <f>L15-O15</f>
        <v>2</v>
      </c>
      <c r="S15" s="25"/>
      <c r="T15" s="25"/>
      <c r="Z15" s="54" t="s">
        <v>10</v>
      </c>
      <c r="AA15" s="54">
        <f>IF(O15/L15&gt;1,NA(),O15/L15)</f>
        <v>0.33333333333333331</v>
      </c>
    </row>
    <row r="16" spans="1:27" x14ac:dyDescent="0.3">
      <c r="B16" s="16">
        <v>0.29166666666666602</v>
      </c>
      <c r="C16" s="17"/>
      <c r="D16" s="17"/>
      <c r="E16" s="17"/>
      <c r="F16" s="17"/>
      <c r="G16" s="17"/>
      <c r="H16" s="17"/>
      <c r="I16" s="17"/>
      <c r="J16" s="17"/>
      <c r="K16" s="18"/>
      <c r="L16" s="24"/>
      <c r="M16" s="24"/>
      <c r="N16" s="24"/>
      <c r="O16" s="24"/>
      <c r="P16" s="24"/>
      <c r="Q16" s="24"/>
      <c r="R16" s="25"/>
      <c r="S16" s="25"/>
      <c r="T16" s="25"/>
      <c r="Z16" s="52" t="s">
        <v>13</v>
      </c>
      <c r="AA16" s="54">
        <f>MAX(1-_xlfn.IFNA(AA15,AA14),0)</f>
        <v>0.66666666666666674</v>
      </c>
    </row>
    <row r="17" spans="2:27" x14ac:dyDescent="0.3">
      <c r="B17" s="22">
        <v>0.312499999999999</v>
      </c>
      <c r="C17" s="23"/>
      <c r="D17" s="23"/>
      <c r="E17" s="23"/>
      <c r="F17" s="23"/>
      <c r="G17" s="23"/>
      <c r="H17" s="23"/>
      <c r="I17" s="23"/>
      <c r="J17" s="23"/>
      <c r="K17" s="18"/>
      <c r="L17" s="26" t="s">
        <v>14</v>
      </c>
      <c r="M17" s="26"/>
      <c r="N17" s="26"/>
      <c r="O17" s="27">
        <f>SUM(W23:X26,W31:X34,W39:X41)</f>
        <v>0.1875</v>
      </c>
      <c r="P17" s="27"/>
      <c r="Q17" s="27"/>
      <c r="R17" s="27"/>
      <c r="S17" s="27"/>
      <c r="T17" s="27"/>
    </row>
    <row r="18" spans="2:27" x14ac:dyDescent="0.3">
      <c r="B18" s="16">
        <v>0.33333333333333198</v>
      </c>
      <c r="C18" s="17"/>
      <c r="D18" s="17"/>
      <c r="E18" s="17"/>
      <c r="F18" s="17"/>
      <c r="G18" s="17"/>
      <c r="H18" s="17"/>
      <c r="I18" s="17"/>
      <c r="J18" s="17"/>
      <c r="L18" s="26"/>
      <c r="M18" s="26"/>
      <c r="N18" s="26"/>
      <c r="O18" s="27"/>
      <c r="P18" s="27"/>
      <c r="Q18" s="27"/>
      <c r="R18" s="27"/>
      <c r="S18" s="27"/>
      <c r="T18" s="27"/>
      <c r="Z18" s="55" t="s">
        <v>15</v>
      </c>
      <c r="AA18" s="54">
        <f>_xlfn.IFNA(AA15,AA14)</f>
        <v>0.33333333333333331</v>
      </c>
    </row>
    <row r="19" spans="2:27" x14ac:dyDescent="0.3">
      <c r="B19" s="22">
        <v>0.35416666666666502</v>
      </c>
      <c r="C19" s="23"/>
      <c r="D19" s="23"/>
      <c r="E19" s="23"/>
      <c r="F19" s="23"/>
      <c r="G19" s="23"/>
      <c r="H19" s="23"/>
      <c r="I19" s="23"/>
      <c r="J19" s="23"/>
    </row>
    <row r="20" spans="2:27" ht="15.6" customHeight="1" x14ac:dyDescent="0.3">
      <c r="B20" s="16">
        <v>0.374999999999998</v>
      </c>
      <c r="C20" s="17"/>
      <c r="D20" s="17"/>
      <c r="E20" s="17"/>
      <c r="F20" s="17"/>
      <c r="G20" s="17"/>
      <c r="H20" s="17"/>
      <c r="I20" s="17"/>
      <c r="J20" s="17"/>
      <c r="L20" s="28" t="s">
        <v>16</v>
      </c>
      <c r="M20" s="28"/>
      <c r="N20" s="28"/>
      <c r="O20" s="29" t="s">
        <v>17</v>
      </c>
      <c r="P20" s="29"/>
      <c r="Q20" s="29"/>
      <c r="R20" s="30"/>
      <c r="S20" s="30"/>
      <c r="T20" s="30"/>
      <c r="U20" s="30"/>
      <c r="V20" s="30"/>
      <c r="W20" s="30"/>
      <c r="X20" s="30"/>
    </row>
    <row r="21" spans="2:27" x14ac:dyDescent="0.3">
      <c r="B21" s="22">
        <v>0.39583333333333098</v>
      </c>
      <c r="C21" s="23"/>
      <c r="D21" s="23"/>
      <c r="E21" s="23"/>
      <c r="F21" s="23"/>
      <c r="G21" s="23"/>
      <c r="H21" s="23"/>
      <c r="I21" s="23"/>
      <c r="J21" s="23"/>
      <c r="L21" s="28"/>
      <c r="M21" s="28"/>
      <c r="N21" s="28"/>
      <c r="O21" s="31" t="s">
        <v>18</v>
      </c>
      <c r="P21" s="31"/>
      <c r="Q21" s="31"/>
      <c r="R21" s="32"/>
      <c r="S21" s="32"/>
      <c r="T21" s="32"/>
      <c r="U21" s="32"/>
      <c r="V21" s="32"/>
      <c r="W21" s="32"/>
      <c r="X21" s="32"/>
    </row>
    <row r="22" spans="2:27" x14ac:dyDescent="0.3">
      <c r="B22" s="16">
        <v>0.41666666666666402</v>
      </c>
      <c r="C22" s="17"/>
      <c r="D22" s="17"/>
      <c r="E22" s="17"/>
      <c r="F22" s="17"/>
      <c r="G22" s="17"/>
      <c r="H22" s="17"/>
      <c r="I22" s="17"/>
      <c r="J22" s="17"/>
      <c r="L22" s="33" t="s">
        <v>19</v>
      </c>
      <c r="M22" s="33"/>
      <c r="N22" s="33"/>
      <c r="O22" s="33"/>
      <c r="P22" s="33"/>
      <c r="Q22" s="33"/>
      <c r="R22" s="33"/>
      <c r="S22" s="34" t="s">
        <v>20</v>
      </c>
      <c r="T22" s="34"/>
      <c r="U22" s="34" t="s">
        <v>21</v>
      </c>
      <c r="V22" s="34"/>
      <c r="W22" s="34" t="s">
        <v>14</v>
      </c>
      <c r="X22" s="34"/>
    </row>
    <row r="23" spans="2:27" ht="21" x14ac:dyDescent="0.3">
      <c r="B23" s="22">
        <v>0.437499999999997</v>
      </c>
      <c r="C23" s="23"/>
      <c r="D23" s="23"/>
      <c r="E23" s="23"/>
      <c r="F23" s="23"/>
      <c r="G23" s="23"/>
      <c r="H23" s="23"/>
      <c r="I23" s="23"/>
      <c r="J23" s="23"/>
      <c r="L23" s="35" t="s">
        <v>22</v>
      </c>
      <c r="M23" s="36" t="s">
        <v>23</v>
      </c>
      <c r="N23" s="36"/>
      <c r="O23" s="36"/>
      <c r="P23" s="36"/>
      <c r="Q23" s="36"/>
      <c r="R23" s="36"/>
      <c r="S23" s="37">
        <v>0.10416666666666667</v>
      </c>
      <c r="T23" s="38"/>
      <c r="U23" s="37">
        <v>0.125</v>
      </c>
      <c r="V23" s="38"/>
      <c r="W23" s="37">
        <f>U23-S23</f>
        <v>2.0833333333333329E-2</v>
      </c>
      <c r="X23" s="37"/>
    </row>
    <row r="24" spans="2:27" ht="21" x14ac:dyDescent="0.3">
      <c r="B24" s="16">
        <v>0.45833333333332998</v>
      </c>
      <c r="C24" s="17"/>
      <c r="D24" s="17"/>
      <c r="E24" s="17"/>
      <c r="F24" s="17"/>
      <c r="G24" s="17"/>
      <c r="H24" s="17"/>
      <c r="I24" s="17"/>
      <c r="J24" s="17"/>
      <c r="L24" s="35" t="s">
        <v>24</v>
      </c>
      <c r="M24" s="36"/>
      <c r="N24" s="36"/>
      <c r="O24" s="36"/>
      <c r="P24" s="36"/>
      <c r="Q24" s="36"/>
      <c r="R24" s="36"/>
      <c r="S24" s="37">
        <v>4.1666666666666664E-2</v>
      </c>
      <c r="T24" s="38"/>
      <c r="U24" s="37">
        <v>0.20833333333333334</v>
      </c>
      <c r="V24" s="38"/>
      <c r="W24" s="37">
        <f t="shared" ref="W24:W26" si="0">U24-S24</f>
        <v>0.16666666666666669</v>
      </c>
      <c r="X24" s="37"/>
    </row>
    <row r="25" spans="2:27" ht="21" x14ac:dyDescent="0.3">
      <c r="B25" s="22">
        <v>0.47916666666666302</v>
      </c>
      <c r="C25" s="23"/>
      <c r="D25" s="23"/>
      <c r="E25" s="23"/>
      <c r="F25" s="23"/>
      <c r="G25" s="23"/>
      <c r="H25" s="23"/>
      <c r="I25" s="23"/>
      <c r="J25" s="23"/>
      <c r="L25" s="35" t="s">
        <v>24</v>
      </c>
      <c r="M25" s="36"/>
      <c r="N25" s="36"/>
      <c r="O25" s="36"/>
      <c r="P25" s="36"/>
      <c r="Q25" s="36"/>
      <c r="R25" s="36"/>
      <c r="S25" s="38"/>
      <c r="T25" s="38"/>
      <c r="U25" s="38"/>
      <c r="V25" s="38"/>
      <c r="W25" s="37">
        <f t="shared" si="0"/>
        <v>0</v>
      </c>
      <c r="X25" s="37"/>
    </row>
    <row r="26" spans="2:27" ht="21" x14ac:dyDescent="0.3">
      <c r="B26" s="16">
        <v>0.499999999999996</v>
      </c>
      <c r="C26" s="17"/>
      <c r="D26" s="17"/>
      <c r="E26" s="17"/>
      <c r="F26" s="17"/>
      <c r="G26" s="17"/>
      <c r="H26" s="17"/>
      <c r="I26" s="17"/>
      <c r="J26" s="17"/>
      <c r="L26" s="35" t="s">
        <v>24</v>
      </c>
      <c r="M26" s="36"/>
      <c r="N26" s="36"/>
      <c r="O26" s="36"/>
      <c r="P26" s="36"/>
      <c r="Q26" s="36"/>
      <c r="R26" s="36"/>
      <c r="S26" s="38"/>
      <c r="T26" s="38"/>
      <c r="U26" s="38"/>
      <c r="V26" s="38"/>
      <c r="W26" s="37">
        <f t="shared" si="0"/>
        <v>0</v>
      </c>
      <c r="X26" s="37"/>
    </row>
    <row r="27" spans="2:27" x14ac:dyDescent="0.3">
      <c r="B27" s="22">
        <v>0.52083333333332904</v>
      </c>
      <c r="C27" s="23"/>
      <c r="D27" s="23"/>
      <c r="E27" s="23"/>
      <c r="F27" s="23"/>
      <c r="G27" s="23"/>
      <c r="H27" s="23"/>
      <c r="I27" s="23"/>
      <c r="J27" s="23"/>
      <c r="L27" s="8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2:27" ht="15.6" customHeight="1" x14ac:dyDescent="0.3">
      <c r="B28" s="16">
        <v>0.54166666666666197</v>
      </c>
      <c r="C28" s="17"/>
      <c r="D28" s="17"/>
      <c r="E28" s="17"/>
      <c r="F28" s="17"/>
      <c r="G28" s="17"/>
      <c r="H28" s="17"/>
      <c r="I28" s="17"/>
      <c r="J28" s="17"/>
      <c r="L28" s="28" t="s">
        <v>25</v>
      </c>
      <c r="M28" s="28"/>
      <c r="N28" s="28"/>
      <c r="O28" s="29" t="s">
        <v>17</v>
      </c>
      <c r="P28" s="29"/>
      <c r="Q28" s="29"/>
      <c r="R28" s="30"/>
      <c r="S28" s="30"/>
      <c r="T28" s="30"/>
      <c r="U28" s="30"/>
      <c r="V28" s="30"/>
      <c r="W28" s="30"/>
      <c r="X28" s="30"/>
    </row>
    <row r="29" spans="2:27" x14ac:dyDescent="0.3">
      <c r="B29" s="22">
        <v>0.562499999999995</v>
      </c>
      <c r="C29" s="23"/>
      <c r="D29" s="23"/>
      <c r="E29" s="23"/>
      <c r="F29" s="23"/>
      <c r="G29" s="23"/>
      <c r="H29" s="23"/>
      <c r="I29" s="23"/>
      <c r="J29" s="23"/>
      <c r="L29" s="28"/>
      <c r="M29" s="28"/>
      <c r="N29" s="28"/>
      <c r="O29" s="31" t="s">
        <v>18</v>
      </c>
      <c r="P29" s="31"/>
      <c r="Q29" s="31"/>
      <c r="R29" s="32"/>
      <c r="S29" s="32"/>
      <c r="T29" s="32"/>
      <c r="U29" s="32"/>
      <c r="V29" s="32"/>
      <c r="W29" s="32"/>
      <c r="X29" s="32"/>
    </row>
    <row r="30" spans="2:27" x14ac:dyDescent="0.3">
      <c r="B30" s="16">
        <v>0.58333333333332804</v>
      </c>
      <c r="C30" s="17"/>
      <c r="D30" s="17"/>
      <c r="E30" s="17"/>
      <c r="F30" s="17"/>
      <c r="G30" s="17"/>
      <c r="H30" s="17"/>
      <c r="I30" s="17"/>
      <c r="J30" s="17"/>
      <c r="L30" s="33" t="s">
        <v>19</v>
      </c>
      <c r="M30" s="33"/>
      <c r="N30" s="33"/>
      <c r="O30" s="33"/>
      <c r="P30" s="33"/>
      <c r="Q30" s="33"/>
      <c r="R30" s="33"/>
      <c r="S30" s="33" t="s">
        <v>20</v>
      </c>
      <c r="T30" s="33"/>
      <c r="U30" s="33" t="s">
        <v>21</v>
      </c>
      <c r="V30" s="33"/>
      <c r="W30" s="33" t="s">
        <v>14</v>
      </c>
      <c r="X30" s="33"/>
    </row>
    <row r="31" spans="2:27" ht="21" x14ac:dyDescent="0.3">
      <c r="B31" s="22">
        <v>0.60416666666666097</v>
      </c>
      <c r="C31" s="23"/>
      <c r="D31" s="23"/>
      <c r="E31" s="23"/>
      <c r="F31" s="23"/>
      <c r="G31" s="23"/>
      <c r="H31" s="23"/>
      <c r="I31" s="23"/>
      <c r="J31" s="23"/>
      <c r="L31" s="35" t="s">
        <v>24</v>
      </c>
      <c r="M31" s="36" t="s">
        <v>23</v>
      </c>
      <c r="N31" s="36"/>
      <c r="O31" s="36"/>
      <c r="P31" s="36"/>
      <c r="Q31" s="36"/>
      <c r="R31" s="36"/>
      <c r="S31" s="38"/>
      <c r="T31" s="38"/>
      <c r="U31" s="38"/>
      <c r="V31" s="38"/>
      <c r="W31" s="37">
        <f>U31-S31</f>
        <v>0</v>
      </c>
      <c r="X31" s="37"/>
    </row>
    <row r="32" spans="2:27" ht="21" x14ac:dyDescent="0.3">
      <c r="B32" s="16">
        <v>0.624999999999994</v>
      </c>
      <c r="C32" s="17"/>
      <c r="D32" s="17"/>
      <c r="E32" s="17"/>
      <c r="F32" s="17"/>
      <c r="G32" s="17"/>
      <c r="H32" s="17"/>
      <c r="I32" s="17"/>
      <c r="J32" s="17"/>
      <c r="L32" s="35" t="s">
        <v>24</v>
      </c>
      <c r="M32" s="36"/>
      <c r="N32" s="36"/>
      <c r="O32" s="36"/>
      <c r="P32" s="36"/>
      <c r="Q32" s="36"/>
      <c r="R32" s="36"/>
      <c r="S32" s="38"/>
      <c r="T32" s="38"/>
      <c r="U32" s="38"/>
      <c r="V32" s="38"/>
      <c r="W32" s="37">
        <f t="shared" ref="W32:W34" si="1">U32-S32</f>
        <v>0</v>
      </c>
      <c r="X32" s="37"/>
    </row>
    <row r="33" spans="2:24" ht="21" x14ac:dyDescent="0.3">
      <c r="B33" s="22">
        <v>0.64583333333332704</v>
      </c>
      <c r="C33" s="23"/>
      <c r="D33" s="23"/>
      <c r="E33" s="23"/>
      <c r="F33" s="23"/>
      <c r="G33" s="23"/>
      <c r="H33" s="23"/>
      <c r="I33" s="23"/>
      <c r="J33" s="23"/>
      <c r="L33" s="35" t="s">
        <v>24</v>
      </c>
      <c r="M33" s="36"/>
      <c r="N33" s="36"/>
      <c r="O33" s="36"/>
      <c r="P33" s="36"/>
      <c r="Q33" s="36"/>
      <c r="R33" s="36"/>
      <c r="S33" s="38"/>
      <c r="T33" s="38"/>
      <c r="U33" s="38"/>
      <c r="V33" s="38"/>
      <c r="W33" s="37">
        <f t="shared" si="1"/>
        <v>0</v>
      </c>
      <c r="X33" s="37"/>
    </row>
    <row r="34" spans="2:24" ht="21" x14ac:dyDescent="0.3">
      <c r="B34" s="16">
        <v>0.66666666666665997</v>
      </c>
      <c r="C34" s="17"/>
      <c r="D34" s="17"/>
      <c r="E34" s="17"/>
      <c r="F34" s="17"/>
      <c r="G34" s="17"/>
      <c r="H34" s="17"/>
      <c r="I34" s="17"/>
      <c r="J34" s="17"/>
      <c r="L34" s="35" t="s">
        <v>24</v>
      </c>
      <c r="M34" s="36"/>
      <c r="N34" s="36"/>
      <c r="O34" s="36"/>
      <c r="P34" s="36"/>
      <c r="Q34" s="36"/>
      <c r="R34" s="36"/>
      <c r="S34" s="38"/>
      <c r="T34" s="38"/>
      <c r="U34" s="38"/>
      <c r="V34" s="38"/>
      <c r="W34" s="37">
        <f t="shared" si="1"/>
        <v>0</v>
      </c>
      <c r="X34" s="37"/>
    </row>
    <row r="35" spans="2:24" x14ac:dyDescent="0.3">
      <c r="B35" s="22">
        <v>0.68749999999999301</v>
      </c>
      <c r="C35" s="23"/>
      <c r="D35" s="23"/>
      <c r="E35" s="23"/>
      <c r="F35" s="23"/>
      <c r="G35" s="23"/>
      <c r="H35" s="23"/>
      <c r="I35" s="23"/>
      <c r="J35" s="23"/>
      <c r="L35" s="8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2:24" ht="15.6" customHeight="1" x14ac:dyDescent="0.3">
      <c r="B36" s="16">
        <v>0.70833333333332604</v>
      </c>
      <c r="C36" s="17"/>
      <c r="D36" s="17"/>
      <c r="E36" s="17"/>
      <c r="F36" s="17"/>
      <c r="G36" s="17"/>
      <c r="H36" s="17"/>
      <c r="I36" s="17"/>
      <c r="J36" s="17"/>
      <c r="L36" s="28" t="s">
        <v>26</v>
      </c>
      <c r="M36" s="28"/>
      <c r="N36" s="28"/>
      <c r="O36" s="29" t="s">
        <v>17</v>
      </c>
      <c r="P36" s="29"/>
      <c r="Q36" s="29"/>
      <c r="R36" s="30"/>
      <c r="S36" s="30"/>
      <c r="T36" s="30"/>
      <c r="U36" s="30"/>
      <c r="V36" s="30"/>
      <c r="W36" s="30"/>
      <c r="X36" s="30"/>
    </row>
    <row r="37" spans="2:24" x14ac:dyDescent="0.3">
      <c r="B37" s="22">
        <v>0.72916666666665897</v>
      </c>
      <c r="C37" s="23"/>
      <c r="D37" s="23"/>
      <c r="E37" s="23"/>
      <c r="F37" s="23"/>
      <c r="G37" s="23"/>
      <c r="H37" s="23"/>
      <c r="I37" s="23"/>
      <c r="J37" s="23"/>
      <c r="L37" s="28"/>
      <c r="M37" s="28"/>
      <c r="N37" s="28"/>
      <c r="O37" s="31" t="s">
        <v>18</v>
      </c>
      <c r="P37" s="31"/>
      <c r="Q37" s="31"/>
      <c r="R37" s="32"/>
      <c r="S37" s="32"/>
      <c r="T37" s="32"/>
      <c r="U37" s="32"/>
      <c r="V37" s="32"/>
      <c r="W37" s="32"/>
      <c r="X37" s="32"/>
    </row>
    <row r="38" spans="2:24" x14ac:dyDescent="0.3">
      <c r="B38" s="16">
        <v>0.74999999999999201</v>
      </c>
      <c r="C38" s="17"/>
      <c r="D38" s="17"/>
      <c r="E38" s="17"/>
      <c r="F38" s="17"/>
      <c r="G38" s="17"/>
      <c r="H38" s="17"/>
      <c r="I38" s="17"/>
      <c r="J38" s="17"/>
      <c r="L38" s="33" t="s">
        <v>19</v>
      </c>
      <c r="M38" s="33"/>
      <c r="N38" s="33"/>
      <c r="O38" s="33"/>
      <c r="P38" s="33"/>
      <c r="Q38" s="33"/>
      <c r="R38" s="33"/>
      <c r="S38" s="34" t="s">
        <v>20</v>
      </c>
      <c r="T38" s="34"/>
      <c r="U38" s="34" t="s">
        <v>21</v>
      </c>
      <c r="V38" s="34"/>
      <c r="W38" s="34" t="s">
        <v>14</v>
      </c>
      <c r="X38" s="34"/>
    </row>
    <row r="39" spans="2:24" ht="21" x14ac:dyDescent="0.3">
      <c r="B39" s="22">
        <v>0.77083333333332504</v>
      </c>
      <c r="C39" s="23"/>
      <c r="D39" s="23"/>
      <c r="E39" s="23"/>
      <c r="F39" s="23"/>
      <c r="G39" s="23"/>
      <c r="H39" s="23"/>
      <c r="I39" s="23"/>
      <c r="J39" s="23"/>
      <c r="L39" s="35" t="s">
        <v>24</v>
      </c>
      <c r="M39" s="39" t="s">
        <v>23</v>
      </c>
      <c r="N39" s="39"/>
      <c r="O39" s="39"/>
      <c r="P39" s="39"/>
      <c r="Q39" s="39"/>
      <c r="R39" s="39"/>
      <c r="S39" s="38"/>
      <c r="T39" s="38"/>
      <c r="U39" s="38"/>
      <c r="V39" s="38"/>
      <c r="W39" s="37">
        <f t="shared" ref="W39:W41" si="2">U39-S39</f>
        <v>0</v>
      </c>
      <c r="X39" s="37"/>
    </row>
    <row r="40" spans="2:24" ht="21" x14ac:dyDescent="0.3">
      <c r="B40" s="16">
        <v>0.79166666666665797</v>
      </c>
      <c r="C40" s="17"/>
      <c r="D40" s="17"/>
      <c r="E40" s="17"/>
      <c r="F40" s="17"/>
      <c r="G40" s="17"/>
      <c r="H40" s="17"/>
      <c r="I40" s="17"/>
      <c r="J40" s="17"/>
      <c r="L40" s="35" t="s">
        <v>24</v>
      </c>
      <c r="M40" s="39"/>
      <c r="N40" s="39"/>
      <c r="O40" s="39"/>
      <c r="P40" s="39"/>
      <c r="Q40" s="39"/>
      <c r="R40" s="39"/>
      <c r="S40" s="38"/>
      <c r="T40" s="38"/>
      <c r="U40" s="38"/>
      <c r="V40" s="38"/>
      <c r="W40" s="37">
        <f t="shared" si="2"/>
        <v>0</v>
      </c>
      <c r="X40" s="37"/>
    </row>
    <row r="41" spans="2:24" ht="21" x14ac:dyDescent="0.3">
      <c r="B41" s="22">
        <v>0.81249999999999001</v>
      </c>
      <c r="C41" s="23"/>
      <c r="D41" s="23"/>
      <c r="E41" s="23"/>
      <c r="F41" s="23"/>
      <c r="G41" s="23"/>
      <c r="H41" s="23"/>
      <c r="I41" s="23"/>
      <c r="J41" s="23"/>
      <c r="L41" s="35" t="s">
        <v>24</v>
      </c>
      <c r="M41" s="39"/>
      <c r="N41" s="39"/>
      <c r="O41" s="39"/>
      <c r="P41" s="39"/>
      <c r="Q41" s="39"/>
      <c r="R41" s="39"/>
      <c r="S41" s="38"/>
      <c r="T41" s="38"/>
      <c r="U41" s="38"/>
      <c r="V41" s="38"/>
      <c r="W41" s="37">
        <f t="shared" si="2"/>
        <v>0</v>
      </c>
      <c r="X41" s="37"/>
    </row>
    <row r="42" spans="2:24" ht="21" x14ac:dyDescent="0.3">
      <c r="B42" s="16">
        <v>0.83333333333333337</v>
      </c>
      <c r="C42" s="17"/>
      <c r="D42" s="17"/>
      <c r="E42" s="17"/>
      <c r="F42" s="17"/>
      <c r="G42" s="17"/>
      <c r="H42" s="17"/>
      <c r="I42" s="17"/>
      <c r="J42" s="17"/>
      <c r="L42" s="40"/>
      <c r="M42" s="41"/>
      <c r="N42" s="41"/>
      <c r="O42" s="41"/>
      <c r="P42" s="41"/>
      <c r="Q42" s="41"/>
      <c r="R42" s="41"/>
      <c r="S42" s="42"/>
      <c r="T42" s="42"/>
      <c r="U42" s="42"/>
      <c r="V42" s="42"/>
      <c r="W42" s="43"/>
      <c r="X42" s="43"/>
    </row>
    <row r="43" spans="2:24" x14ac:dyDescent="0.3">
      <c r="B43" s="22">
        <v>0.85416666666665697</v>
      </c>
      <c r="C43" s="23"/>
      <c r="D43" s="23"/>
      <c r="E43" s="23"/>
      <c r="F43" s="23"/>
      <c r="G43" s="23"/>
      <c r="H43" s="23"/>
      <c r="I43" s="23"/>
      <c r="J43" s="23"/>
      <c r="L43" s="44" t="s">
        <v>27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2:24" x14ac:dyDescent="0.3">
      <c r="B44" s="16">
        <v>0.87499999999998901</v>
      </c>
      <c r="C44" s="17"/>
      <c r="D44" s="17"/>
      <c r="E44" s="17"/>
      <c r="F44" s="17"/>
      <c r="G44" s="17"/>
      <c r="H44" s="17"/>
      <c r="I44" s="17"/>
      <c r="J44" s="17"/>
      <c r="K44" s="10"/>
      <c r="L44" s="45" t="s">
        <v>28</v>
      </c>
      <c r="M44" s="45"/>
      <c r="N44" s="45"/>
      <c r="O44" s="46">
        <v>7</v>
      </c>
      <c r="P44" s="46"/>
      <c r="Q44" s="10"/>
      <c r="R44" s="10"/>
      <c r="S44" s="10"/>
      <c r="T44" s="10"/>
      <c r="U44" s="10"/>
      <c r="V44" s="10"/>
    </row>
    <row r="45" spans="2:24" x14ac:dyDescent="0.3">
      <c r="B45" s="22">
        <v>0.89583333333332205</v>
      </c>
      <c r="C45" s="23"/>
      <c r="D45" s="23"/>
      <c r="E45" s="23"/>
      <c r="F45" s="23"/>
      <c r="G45" s="23"/>
      <c r="H45" s="23"/>
      <c r="I45" s="23"/>
      <c r="J45" s="23"/>
      <c r="K45" s="10"/>
      <c r="L45" s="45" t="s">
        <v>29</v>
      </c>
      <c r="M45" s="45"/>
      <c r="N45" s="45"/>
      <c r="O45" s="46">
        <v>9</v>
      </c>
      <c r="P45" s="46"/>
      <c r="Q45" s="10"/>
      <c r="R45" s="10"/>
      <c r="S45" s="10"/>
      <c r="T45" s="10"/>
      <c r="U45" s="10"/>
      <c r="V45" s="10"/>
    </row>
    <row r="46" spans="2:24" x14ac:dyDescent="0.3">
      <c r="B46" s="16">
        <v>0.91666666666665497</v>
      </c>
      <c r="C46" s="17"/>
      <c r="D46" s="17"/>
      <c r="E46" s="17"/>
      <c r="F46" s="17"/>
      <c r="G46" s="17"/>
      <c r="H46" s="17"/>
      <c r="I46" s="17"/>
      <c r="J46" s="17"/>
      <c r="K46" s="10"/>
      <c r="L46" s="45" t="s">
        <v>30</v>
      </c>
      <c r="M46" s="45"/>
      <c r="N46" s="45"/>
      <c r="O46" s="46">
        <v>7</v>
      </c>
      <c r="P46" s="46"/>
      <c r="Q46" s="9"/>
      <c r="R46" s="9"/>
      <c r="S46" s="9"/>
      <c r="T46" s="9"/>
      <c r="U46" s="9"/>
      <c r="V46" s="9"/>
    </row>
    <row r="47" spans="2:24" x14ac:dyDescent="0.3">
      <c r="B47" s="22">
        <v>0.93749999999998801</v>
      </c>
      <c r="C47" s="23"/>
      <c r="D47" s="23"/>
      <c r="E47" s="23"/>
      <c r="F47" s="23"/>
      <c r="G47" s="23"/>
      <c r="H47" s="23"/>
      <c r="I47" s="23"/>
      <c r="J47" s="23"/>
      <c r="K47" s="9"/>
      <c r="L47" s="47" t="s">
        <v>31</v>
      </c>
      <c r="M47" s="47"/>
      <c r="N47" s="47"/>
      <c r="O47" s="48">
        <v>1</v>
      </c>
      <c r="P47" s="48"/>
      <c r="Q47" s="49"/>
      <c r="R47" s="49"/>
      <c r="S47" s="49"/>
      <c r="T47" s="49"/>
      <c r="U47" s="49"/>
      <c r="V47" s="49"/>
      <c r="W47" s="50"/>
      <c r="X47" s="50"/>
    </row>
    <row r="48" spans="2:24" x14ac:dyDescent="0.3">
      <c r="B48" s="16"/>
      <c r="C48" s="51"/>
      <c r="D48" s="51"/>
      <c r="E48" s="51"/>
      <c r="F48" s="51"/>
      <c r="G48" s="51"/>
      <c r="H48" s="51"/>
      <c r="I48" s="51"/>
      <c r="J48" s="51"/>
      <c r="K48" s="10"/>
    </row>
    <row r="49" spans="2:22" x14ac:dyDescent="0.3">
      <c r="B49" s="10"/>
      <c r="C49" s="51"/>
      <c r="D49" s="51"/>
      <c r="E49" s="51"/>
      <c r="F49" s="18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</sheetData>
  <mergeCells count="131">
    <mergeCell ref="C46:J46"/>
    <mergeCell ref="L46:N46"/>
    <mergeCell ref="C47:J47"/>
    <mergeCell ref="L47:N47"/>
    <mergeCell ref="C48:J48"/>
    <mergeCell ref="C49:E49"/>
    <mergeCell ref="C42:J42"/>
    <mergeCell ref="C43:J43"/>
    <mergeCell ref="L43:X43"/>
    <mergeCell ref="C44:J44"/>
    <mergeCell ref="L44:N44"/>
    <mergeCell ref="C45:J45"/>
    <mergeCell ref="L45:N45"/>
    <mergeCell ref="C40:J40"/>
    <mergeCell ref="M40:R40"/>
    <mergeCell ref="S40:T40"/>
    <mergeCell ref="U40:V40"/>
    <mergeCell ref="W40:X40"/>
    <mergeCell ref="C41:J41"/>
    <mergeCell ref="M41:R41"/>
    <mergeCell ref="S41:T41"/>
    <mergeCell ref="U41:V41"/>
    <mergeCell ref="W41:X41"/>
    <mergeCell ref="C38:J38"/>
    <mergeCell ref="L38:R38"/>
    <mergeCell ref="S38:T38"/>
    <mergeCell ref="U38:V38"/>
    <mergeCell ref="W38:X38"/>
    <mergeCell ref="C39:J39"/>
    <mergeCell ref="M39:R39"/>
    <mergeCell ref="S39:T39"/>
    <mergeCell ref="U39:V39"/>
    <mergeCell ref="W39:X39"/>
    <mergeCell ref="C36:J36"/>
    <mergeCell ref="L36:N37"/>
    <mergeCell ref="O36:Q36"/>
    <mergeCell ref="R36:X36"/>
    <mergeCell ref="C37:J37"/>
    <mergeCell ref="O37:Q37"/>
    <mergeCell ref="R37:X37"/>
    <mergeCell ref="C34:J34"/>
    <mergeCell ref="M34:R34"/>
    <mergeCell ref="S34:T34"/>
    <mergeCell ref="U34:V34"/>
    <mergeCell ref="W34:X34"/>
    <mergeCell ref="C35:J35"/>
    <mergeCell ref="C32:J32"/>
    <mergeCell ref="M32:R32"/>
    <mergeCell ref="S32:T32"/>
    <mergeCell ref="U32:V32"/>
    <mergeCell ref="W32:X32"/>
    <mergeCell ref="C33:J33"/>
    <mergeCell ref="M33:R33"/>
    <mergeCell ref="S33:T33"/>
    <mergeCell ref="U33:V33"/>
    <mergeCell ref="W33:X33"/>
    <mergeCell ref="C30:J30"/>
    <mergeCell ref="L30:R30"/>
    <mergeCell ref="S30:T30"/>
    <mergeCell ref="U30:V30"/>
    <mergeCell ref="W30:X30"/>
    <mergeCell ref="C31:J31"/>
    <mergeCell ref="M31:R31"/>
    <mergeCell ref="S31:T31"/>
    <mergeCell ref="U31:V31"/>
    <mergeCell ref="W31:X31"/>
    <mergeCell ref="C28:J28"/>
    <mergeCell ref="L28:N29"/>
    <mergeCell ref="O28:Q28"/>
    <mergeCell ref="R28:X28"/>
    <mergeCell ref="C29:J29"/>
    <mergeCell ref="O29:Q29"/>
    <mergeCell ref="R29:X29"/>
    <mergeCell ref="C26:J26"/>
    <mergeCell ref="M26:R26"/>
    <mergeCell ref="S26:T26"/>
    <mergeCell ref="U26:V26"/>
    <mergeCell ref="W26:X26"/>
    <mergeCell ref="C27:J27"/>
    <mergeCell ref="C24:J24"/>
    <mergeCell ref="M24:R24"/>
    <mergeCell ref="S24:T24"/>
    <mergeCell ref="U24:V24"/>
    <mergeCell ref="W24:X24"/>
    <mergeCell ref="C25:J25"/>
    <mergeCell ref="M25:R25"/>
    <mergeCell ref="S25:T25"/>
    <mergeCell ref="U25:V25"/>
    <mergeCell ref="W25:X25"/>
    <mergeCell ref="C22:J22"/>
    <mergeCell ref="L22:R22"/>
    <mergeCell ref="S22:T22"/>
    <mergeCell ref="U22:V22"/>
    <mergeCell ref="W22:X22"/>
    <mergeCell ref="C23:J23"/>
    <mergeCell ref="M23:R23"/>
    <mergeCell ref="S23:T23"/>
    <mergeCell ref="U23:V23"/>
    <mergeCell ref="W23:X23"/>
    <mergeCell ref="C19:J19"/>
    <mergeCell ref="C20:J20"/>
    <mergeCell ref="L20:N21"/>
    <mergeCell ref="O20:Q20"/>
    <mergeCell ref="R20:X20"/>
    <mergeCell ref="C21:J21"/>
    <mergeCell ref="O21:Q21"/>
    <mergeCell ref="R21:X21"/>
    <mergeCell ref="C15:J15"/>
    <mergeCell ref="L15:N16"/>
    <mergeCell ref="O15:Q16"/>
    <mergeCell ref="R15:T16"/>
    <mergeCell ref="C16:J16"/>
    <mergeCell ref="C17:J17"/>
    <mergeCell ref="L17:N18"/>
    <mergeCell ref="O17:T18"/>
    <mergeCell ref="C18:J18"/>
    <mergeCell ref="B10:L11"/>
    <mergeCell ref="M10:X11"/>
    <mergeCell ref="B13:J13"/>
    <mergeCell ref="L13:X13"/>
    <mergeCell ref="C14:J14"/>
    <mergeCell ref="L14:N14"/>
    <mergeCell ref="O14:Q14"/>
    <mergeCell ref="R14:T14"/>
    <mergeCell ref="R2:X2"/>
    <mergeCell ref="B3:X3"/>
    <mergeCell ref="B4:X4"/>
    <mergeCell ref="B5:C5"/>
    <mergeCell ref="B6:C7"/>
    <mergeCell ref="B9:L9"/>
    <mergeCell ref="M9:X9"/>
  </mergeCells>
  <conditionalFormatting sqref="L23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L24:L26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L31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L32:L34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L39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L40:L42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L23:L26 L31:L34 L39:L42" xr:uid="{5248A1B5-B563-45F9-B3CF-12F50857DEAE}">
      <formula1>"✔,✖,☐"</formula1>
    </dataValidation>
  </dataValidations>
  <printOptions horizontalCentered="1"/>
  <pageMargins left="0.25" right="0.25" top="0.25" bottom="0.25" header="0.05" footer="0.05"/>
  <pageSetup paperSize="9" scale="93" orientation="portrait" r:id="rId1"/>
  <headerFooter>
    <oddFooter>&amp;Cwww.SlideDad.com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3</vt:lpstr>
      <vt:lpstr>'Template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Orvhil Cardenas</dc:creator>
  <cp:lastModifiedBy>Orvhil Cardenas</cp:lastModifiedBy>
  <cp:lastPrinted>2025-01-19T05:54:25Z</cp:lastPrinted>
  <dcterms:created xsi:type="dcterms:W3CDTF">2025-01-19T05:51:06Z</dcterms:created>
  <dcterms:modified xsi:type="dcterms:W3CDTF">2025-01-19T05:57:29Z</dcterms:modified>
</cp:coreProperties>
</file>